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22\alrit共有\IP-jimu\請求書\"/>
    </mc:Choice>
  </mc:AlternateContent>
  <xr:revisionPtr revIDLastSave="0" documentId="13_ncr:1_{4E1A2D79-A70B-4AF7-BE02-B681EFDEC6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協力業者様各位" sheetId="11" r:id="rId1"/>
    <sheet name="請負契約用　記載例" sheetId="12" r:id="rId2"/>
    <sheet name="請負契約用" sheetId="5" r:id="rId3"/>
    <sheet name="常用人工用　記載例" sheetId="14" r:id="rId4"/>
    <sheet name="常用人工用" sheetId="15" r:id="rId5"/>
    <sheet name="出面表　記入例 " sheetId="16" r:id="rId6"/>
    <sheet name="出面表 " sheetId="17" r:id="rId7"/>
  </sheets>
  <definedNames>
    <definedName name="_xlnm.Print_Area" localSheetId="0">協力業者様各位!$A$1:$H$40</definedName>
    <definedName name="_xlnm.Print_Area" localSheetId="4">常用人工用!$A$1:$AH$33</definedName>
    <definedName name="_xlnm.Print_Area" localSheetId="3">'常用人工用　記載例'!$A$1:$AH$33</definedName>
    <definedName name="_xlnm.Print_Area" localSheetId="2">請負契約用!$A$1:$AH$34</definedName>
    <definedName name="_xlnm.Print_Area" localSheetId="1">'請負契約用　記載例'!$A$1:$AH$34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7" i="17" l="1"/>
  <c r="AH8" i="17"/>
  <c r="AH9" i="17"/>
  <c r="AH10" i="17"/>
  <c r="AH11" i="17"/>
  <c r="AH12" i="17"/>
  <c r="AH13" i="17"/>
  <c r="AH14" i="17"/>
  <c r="AH15" i="17"/>
  <c r="AH16" i="17"/>
  <c r="AH17" i="17"/>
  <c r="AH18" i="17"/>
  <c r="AH19" i="17"/>
  <c r="AH20" i="17"/>
  <c r="AH21" i="17"/>
  <c r="AH6" i="17" l="1"/>
  <c r="AH6" i="16"/>
  <c r="AH7" i="16"/>
  <c r="Y23" i="15" l="1"/>
  <c r="AD23" i="15" s="1"/>
  <c r="Y24" i="15"/>
  <c r="AD24" i="15" s="1"/>
  <c r="Y25" i="15"/>
  <c r="AD26" i="15" l="1"/>
  <c r="C11" i="15" s="1"/>
  <c r="Y26" i="15"/>
  <c r="C9" i="15" s="1"/>
  <c r="Y25" i="14" l="1"/>
  <c r="Y24" i="14"/>
  <c r="AD24" i="14" s="1"/>
  <c r="AD26" i="14" s="1"/>
  <c r="C11" i="14" s="1"/>
  <c r="Y23" i="14"/>
  <c r="AD23" i="14" s="1"/>
  <c r="J25" i="12"/>
  <c r="J26" i="12" s="1"/>
  <c r="Y26" i="14" l="1"/>
  <c r="C9" i="14" s="1"/>
  <c r="C13" i="14" s="1"/>
  <c r="C11" i="5"/>
  <c r="C13" i="15" l="1"/>
  <c r="C26" i="12" l="1"/>
  <c r="AD25" i="12"/>
  <c r="AD26" i="12" s="1"/>
  <c r="Y25" i="12"/>
  <c r="Y26" i="12" s="1"/>
  <c r="T25" i="12"/>
  <c r="T26" i="12" s="1"/>
  <c r="O25" i="12"/>
  <c r="C25" i="12"/>
  <c r="C11" i="12"/>
  <c r="C13" i="12" s="1"/>
  <c r="O26" i="12" l="1"/>
  <c r="AD25" i="5" l="1"/>
  <c r="AD26" i="5" s="1"/>
  <c r="Y25" i="5"/>
  <c r="Y26" i="5" s="1"/>
  <c r="T25" i="5"/>
  <c r="T26" i="5" s="1"/>
  <c r="O25" i="5"/>
  <c r="O26" i="5" s="1"/>
  <c r="J25" i="5"/>
  <c r="J26" i="5" s="1"/>
  <c r="C26" i="5"/>
  <c r="C25" i="5"/>
  <c r="C13" i="5"/>
</calcChain>
</file>

<file path=xl/sharedStrings.xml><?xml version="1.0" encoding="utf-8"?>
<sst xmlns="http://schemas.openxmlformats.org/spreadsheetml/2006/main" count="280" uniqueCount="100">
  <si>
    <t>　</t>
    <phoneticPr fontId="3"/>
  </si>
  <si>
    <t>御中</t>
    <rPh sb="0" eb="2">
      <t>オンチュウ</t>
    </rPh>
    <phoneticPr fontId="3"/>
  </si>
  <si>
    <t>消費税</t>
    <rPh sb="0" eb="3">
      <t>ショウヒゼイ</t>
    </rPh>
    <phoneticPr fontId="3"/>
  </si>
  <si>
    <t xml:space="preserve"> 　　</t>
    <phoneticPr fontId="3"/>
  </si>
  <si>
    <t xml:space="preserve">     </t>
    <phoneticPr fontId="3"/>
  </si>
  <si>
    <t>請　求　書</t>
    <rPh sb="0" eb="1">
      <t>ウケ</t>
    </rPh>
    <rPh sb="2" eb="3">
      <t>モトム</t>
    </rPh>
    <rPh sb="4" eb="5">
      <t>ショ</t>
    </rPh>
    <phoneticPr fontId="3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</si>
  <si>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</si>
  <si>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</si>
  <si>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</si>
  <si>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</si>
  <si>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</si>
  <si>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TEL</t>
    <phoneticPr fontId="2"/>
  </si>
  <si>
    <t>TEL</t>
    <phoneticPr fontId="2"/>
  </si>
  <si>
    <t>FAX</t>
    <phoneticPr fontId="3"/>
  </si>
  <si>
    <t>振込銀行</t>
    <rPh sb="0" eb="2">
      <t>フリコミ</t>
    </rPh>
    <rPh sb="2" eb="4">
      <t>ギンコウ</t>
    </rPh>
    <phoneticPr fontId="3"/>
  </si>
  <si>
    <t>口座
種別</t>
    <rPh sb="0" eb="2">
      <t>コウザ</t>
    </rPh>
    <rPh sb="3" eb="5">
      <t>シュベツ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</si>
  <si>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</si>
  <si>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</si>
  <si>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口座名義</t>
    <rPh sb="0" eb="2">
      <t>コウザ</t>
    </rPh>
    <rPh sb="2" eb="4">
      <t>メイギ</t>
    </rPh>
    <phoneticPr fontId="3"/>
  </si>
  <si>
    <t>ﾌﾘｶﾞﾅ</t>
    <phoneticPr fontId="3"/>
  </si>
  <si>
    <t>口座
番号</t>
    <rPh sb="0" eb="2">
      <t>コウザ</t>
    </rPh>
    <rPh sb="3" eb="5">
      <t>バンゴウ</t>
    </rPh>
    <phoneticPr fontId="3"/>
  </si>
  <si>
    <t>工事名</t>
    <rPh sb="0" eb="2">
      <t>コウジ</t>
    </rPh>
    <rPh sb="2" eb="3">
      <t>メイ</t>
    </rPh>
    <phoneticPr fontId="3"/>
  </si>
  <si>
    <t>工事内容</t>
    <rPh sb="0" eb="2">
      <t>コウジ</t>
    </rPh>
    <rPh sb="2" eb="4">
      <t>ナイヨウ</t>
    </rPh>
    <phoneticPr fontId="3"/>
  </si>
  <si>
    <t>【請求内訳】</t>
    <rPh sb="1" eb="3">
      <t>セイキュウ</t>
    </rPh>
    <rPh sb="3" eb="5">
      <t>ウチワケ</t>
    </rPh>
    <phoneticPr fontId="3"/>
  </si>
  <si>
    <t>契約金額</t>
    <rPh sb="0" eb="2">
      <t>ケイヤク</t>
    </rPh>
    <rPh sb="2" eb="4">
      <t>キンガク</t>
    </rPh>
    <phoneticPr fontId="3"/>
  </si>
  <si>
    <t>当月請求金額</t>
    <rPh sb="0" eb="2">
      <t>トウゲツ</t>
    </rPh>
    <rPh sb="2" eb="4">
      <t>セイキュウ</t>
    </rPh>
    <rPh sb="4" eb="6">
      <t>キンガク</t>
    </rPh>
    <phoneticPr fontId="3"/>
  </si>
  <si>
    <t>累計請求金額</t>
    <rPh sb="0" eb="2">
      <t>ルイケイ</t>
    </rPh>
    <rPh sb="2" eb="4">
      <t>セイキュウ</t>
    </rPh>
    <rPh sb="4" eb="6">
      <t>キンガク</t>
    </rPh>
    <phoneticPr fontId="3"/>
  </si>
  <si>
    <t>請求金額</t>
    <rPh sb="0" eb="2">
      <t>セイキュウ</t>
    </rPh>
    <rPh sb="2" eb="4">
      <t>キンガク</t>
    </rPh>
    <phoneticPr fontId="3"/>
  </si>
  <si>
    <t>合　計</t>
    <rPh sb="0" eb="1">
      <t>ア</t>
    </rPh>
    <rPh sb="2" eb="3">
      <t>ケイ</t>
    </rPh>
    <phoneticPr fontId="3"/>
  </si>
  <si>
    <t>残　額</t>
    <rPh sb="0" eb="1">
      <t>ザン</t>
    </rPh>
    <rPh sb="2" eb="3">
      <t>ガク</t>
    </rPh>
    <phoneticPr fontId="3"/>
  </si>
  <si>
    <t>月</t>
    <rPh sb="0" eb="1">
      <t>ガツ</t>
    </rPh>
    <phoneticPr fontId="3"/>
  </si>
  <si>
    <t>銀行
信金</t>
    <rPh sb="0" eb="2">
      <t>ギンコウ</t>
    </rPh>
    <rPh sb="3" eb="5">
      <t>シンキン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</si>
  <si>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</si>
  <si>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</si>
  <si>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</si>
  <si>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</si>
  <si>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人工</t>
    <rPh sb="0" eb="2">
      <t>ニンク</t>
    </rPh>
    <phoneticPr fontId="3"/>
  </si>
  <si>
    <t>（税抜価格）</t>
    <rPh sb="1" eb="3">
      <t>ゼイヌキ</t>
    </rPh>
    <rPh sb="3" eb="5">
      <t>カカク</t>
    </rPh>
    <phoneticPr fontId="3"/>
  </si>
  <si>
    <t>協力業者様各位</t>
    <rPh sb="0" eb="2">
      <t>キョウリョク</t>
    </rPh>
    <rPh sb="2" eb="4">
      <t>ギョウシャ</t>
    </rPh>
    <rPh sb="4" eb="5">
      <t>サマ</t>
    </rPh>
    <rPh sb="5" eb="7">
      <t>カクイ</t>
    </rPh>
    <phoneticPr fontId="3"/>
  </si>
  <si>
    <t>敬具</t>
    <rPh sb="0" eb="2">
      <t>ケイグ</t>
    </rPh>
    <phoneticPr fontId="3"/>
  </si>
  <si>
    <t>指定請求書使用のお願い</t>
    <rPh sb="0" eb="2">
      <t>シテイ</t>
    </rPh>
    <rPh sb="2" eb="5">
      <t>セイキュウショ</t>
    </rPh>
    <rPh sb="5" eb="7">
      <t>シヨウ</t>
    </rPh>
    <rPh sb="9" eb="10">
      <t>ネガ</t>
    </rPh>
    <phoneticPr fontId="3"/>
  </si>
  <si>
    <t>i&amp;c 株式会社　</t>
    <rPh sb="4" eb="6">
      <t>カブシキ</t>
    </rPh>
    <rPh sb="6" eb="8">
      <t>カイシャ</t>
    </rPh>
    <phoneticPr fontId="3"/>
  </si>
  <si>
    <t>請　求　書（記載例）</t>
    <rPh sb="0" eb="1">
      <t>ウケ</t>
    </rPh>
    <rPh sb="2" eb="3">
      <t>モトム</t>
    </rPh>
    <rPh sb="4" eb="5">
      <t>ショ</t>
    </rPh>
    <phoneticPr fontId="3"/>
  </si>
  <si>
    <t>本店
支店</t>
    <rPh sb="0" eb="2">
      <t>ホンテン</t>
    </rPh>
    <rPh sb="3" eb="5">
      <t>シテン</t>
    </rPh>
    <phoneticPr fontId="3"/>
  </si>
  <si>
    <t>請求月</t>
    <rPh sb="0" eb="2">
      <t>セイキュウ</t>
    </rPh>
    <rPh sb="2" eb="3">
      <t>ツキ</t>
    </rPh>
    <phoneticPr fontId="3"/>
  </si>
  <si>
    <t>会社名</t>
    <phoneticPr fontId="3"/>
  </si>
  <si>
    <t>代表者氏名</t>
    <phoneticPr fontId="3"/>
  </si>
  <si>
    <t>合計</t>
    <rPh sb="0" eb="2">
      <t>ゴウケイ</t>
    </rPh>
    <phoneticPr fontId="3"/>
  </si>
  <si>
    <t>内　訳</t>
    <rPh sb="0" eb="1">
      <t>ウチ</t>
    </rPh>
    <rPh sb="2" eb="3">
      <t>ヤク</t>
    </rPh>
    <phoneticPr fontId="3"/>
  </si>
  <si>
    <t>〇×改修工事</t>
    <rPh sb="2" eb="6">
      <t>カイシュウコウジ</t>
    </rPh>
    <phoneticPr fontId="3"/>
  </si>
  <si>
    <t>塗装、大工工事　等</t>
    <rPh sb="0" eb="2">
      <t>トソウ</t>
    </rPh>
    <rPh sb="3" eb="5">
      <t>ダイク</t>
    </rPh>
    <rPh sb="5" eb="7">
      <t>コウジ</t>
    </rPh>
    <rPh sb="8" eb="9">
      <t>ナド</t>
    </rPh>
    <phoneticPr fontId="3"/>
  </si>
  <si>
    <t>材料（巾木1ｍ×2枚、塗料1缶）</t>
    <rPh sb="0" eb="2">
      <t>ザイリョウ</t>
    </rPh>
    <rPh sb="3" eb="5">
      <t>ハバキ</t>
    </rPh>
    <rPh sb="9" eb="10">
      <t>マイ</t>
    </rPh>
    <rPh sb="11" eb="13">
      <t>トリョウ</t>
    </rPh>
    <rPh sb="14" eb="15">
      <t>カン</t>
    </rPh>
    <phoneticPr fontId="3"/>
  </si>
  <si>
    <t>交通費(非課税）</t>
    <rPh sb="0" eb="3">
      <t>コウツウヒ</t>
    </rPh>
    <rPh sb="4" eb="7">
      <t>ヒカゼイ</t>
    </rPh>
    <phoneticPr fontId="3"/>
  </si>
  <si>
    <t>交通費</t>
    <rPh sb="0" eb="3">
      <t>コウツウヒ</t>
    </rPh>
    <phoneticPr fontId="3"/>
  </si>
  <si>
    <t>合計</t>
    <rPh sb="0" eb="2">
      <t>ゴウケイ</t>
    </rPh>
    <phoneticPr fontId="3"/>
  </si>
  <si>
    <t>請求書は毎月5日必着厳守です。5日が休日の場合、翌営業日までの必着で締め切らせて頂きます。</t>
    <rPh sb="0" eb="3">
      <t>セイキュウショ</t>
    </rPh>
    <phoneticPr fontId="3"/>
  </si>
  <si>
    <t>弊社支払ｻｲﾄは45日です。末日締め、翌々月15日(15日が休日等の場合は、翌営業日以降）のお支払になります。</t>
    <rPh sb="0" eb="2">
      <t>ヘイシャ</t>
    </rPh>
    <rPh sb="2" eb="4">
      <t>シハライ</t>
    </rPh>
    <rPh sb="10" eb="11">
      <t>ヒ</t>
    </rPh>
    <rPh sb="14" eb="15">
      <t>マツ</t>
    </rPh>
    <rPh sb="15" eb="16">
      <t>ヒ</t>
    </rPh>
    <rPh sb="16" eb="17">
      <t>ジ</t>
    </rPh>
    <rPh sb="19" eb="21">
      <t>ヨクヨク</t>
    </rPh>
    <rPh sb="21" eb="22">
      <t>ツキ</t>
    </rPh>
    <rPh sb="24" eb="25">
      <t>ニチ</t>
    </rPh>
    <rPh sb="28" eb="29">
      <t>ヒ</t>
    </rPh>
    <rPh sb="30" eb="32">
      <t>キュウジツ</t>
    </rPh>
    <rPh sb="32" eb="33">
      <t>ナド</t>
    </rPh>
    <rPh sb="34" eb="36">
      <t>バアイ</t>
    </rPh>
    <rPh sb="38" eb="39">
      <t>ヨク</t>
    </rPh>
    <rPh sb="39" eb="42">
      <t>エイギョウビ</t>
    </rPh>
    <rPh sb="42" eb="44">
      <t>イコウ</t>
    </rPh>
    <rPh sb="47" eb="49">
      <t>シハライ</t>
    </rPh>
    <phoneticPr fontId="3"/>
  </si>
  <si>
    <t>こちらの請求書を利用をお願い致します。この他の書式の場合、お支払出来ない場合がございます。</t>
    <rPh sb="4" eb="7">
      <t>セイキュウショ</t>
    </rPh>
    <rPh sb="8" eb="10">
      <t>リヨウ</t>
    </rPh>
    <rPh sb="12" eb="13">
      <t>ネガ</t>
    </rPh>
    <rPh sb="14" eb="15">
      <t>イタ</t>
    </rPh>
    <rPh sb="21" eb="22">
      <t>ホカ</t>
    </rPh>
    <rPh sb="23" eb="25">
      <t>ショシキ</t>
    </rPh>
    <rPh sb="26" eb="28">
      <t>バアイ</t>
    </rPh>
    <rPh sb="30" eb="32">
      <t>シハライ</t>
    </rPh>
    <rPh sb="32" eb="34">
      <t>デキ</t>
    </rPh>
    <rPh sb="36" eb="38">
      <t>バアイ</t>
    </rPh>
    <phoneticPr fontId="3"/>
  </si>
  <si>
    <t>弊社使用欄</t>
    <rPh sb="0" eb="2">
      <t>ヘイシャ</t>
    </rPh>
    <rPh sb="2" eb="4">
      <t>シヨウ</t>
    </rPh>
    <rPh sb="4" eb="5">
      <t>ラン</t>
    </rPh>
    <phoneticPr fontId="3"/>
  </si>
  <si>
    <t>㊞</t>
  </si>
  <si>
    <t>㊞</t>
    <phoneticPr fontId="2"/>
  </si>
  <si>
    <t>ｉ＆ｃ株式会社</t>
    <rPh sb="3" eb="7">
      <t>カブシキカイシャ</t>
    </rPh>
    <phoneticPr fontId="3"/>
  </si>
  <si>
    <t>〇〇工事</t>
    <rPh sb="2" eb="4">
      <t>コウジ</t>
    </rPh>
    <phoneticPr fontId="3"/>
  </si>
  <si>
    <t>計</t>
    <rPh sb="0" eb="1">
      <t>ケイ</t>
    </rPh>
    <phoneticPr fontId="3"/>
  </si>
  <si>
    <t>日付</t>
    <rPh sb="0" eb="2">
      <t>ヒヅケ</t>
    </rPh>
    <phoneticPr fontId="3"/>
  </si>
  <si>
    <t>施工内容</t>
    <rPh sb="0" eb="2">
      <t>セコウ</t>
    </rPh>
    <rPh sb="2" eb="4">
      <t>ナイヨウ</t>
    </rPh>
    <phoneticPr fontId="3"/>
  </si>
  <si>
    <t>　　現場名：</t>
    <rPh sb="2" eb="4">
      <t>ゲンバ</t>
    </rPh>
    <rPh sb="4" eb="5">
      <t>メイ</t>
    </rPh>
    <phoneticPr fontId="3"/>
  </si>
  <si>
    <t>　　月出面</t>
    <rPh sb="2" eb="3">
      <t>ガツ</t>
    </rPh>
    <rPh sb="3" eb="4">
      <t>デ</t>
    </rPh>
    <rPh sb="4" eb="5">
      <t>メン</t>
    </rPh>
    <phoneticPr fontId="3"/>
  </si>
  <si>
    <t>【注意事項】</t>
    <rPh sb="1" eb="3">
      <t>チュウイ</t>
    </rPh>
    <rPh sb="3" eb="5">
      <t>ジコウ</t>
    </rPh>
    <phoneticPr fontId="3"/>
  </si>
  <si>
    <t>1.弊社支払いサイトは45日です。</t>
    <rPh sb="2" eb="4">
      <t>ヘイシャ</t>
    </rPh>
    <rPh sb="4" eb="6">
      <t>シハラ</t>
    </rPh>
    <rPh sb="13" eb="14">
      <t>ヒ</t>
    </rPh>
    <phoneticPr fontId="3"/>
  </si>
  <si>
    <t>2.月末締め、翌々月15日のお支払いになります。</t>
    <rPh sb="2" eb="4">
      <t>ゲツマツ</t>
    </rPh>
    <rPh sb="4" eb="5">
      <t>ジ</t>
    </rPh>
    <rPh sb="7" eb="10">
      <t>ヨクヨクゲツ</t>
    </rPh>
    <rPh sb="12" eb="13">
      <t>ヒ</t>
    </rPh>
    <rPh sb="15" eb="17">
      <t>シハラ</t>
    </rPh>
    <phoneticPr fontId="3"/>
  </si>
  <si>
    <t>3.請求書は毎月5日必着厳守です。</t>
    <rPh sb="2" eb="5">
      <t>セイキュウショ</t>
    </rPh>
    <rPh sb="6" eb="8">
      <t>マイツキ</t>
    </rPh>
    <rPh sb="9" eb="10">
      <t>ヒ</t>
    </rPh>
    <rPh sb="10" eb="14">
      <t>ヒッチャクゲンシュ</t>
    </rPh>
    <phoneticPr fontId="3"/>
  </si>
  <si>
    <t>　ただし、5日が祝日等の場合は、翌営業日までの到着で締め切らせて頂きます。</t>
    <rPh sb="6" eb="7">
      <t>ヒ</t>
    </rPh>
    <rPh sb="8" eb="10">
      <t>シュクジツ</t>
    </rPh>
    <rPh sb="10" eb="11">
      <t>ナド</t>
    </rPh>
    <rPh sb="12" eb="14">
      <t>バアイ</t>
    </rPh>
    <rPh sb="16" eb="20">
      <t>ヨクエイギョウビ</t>
    </rPh>
    <rPh sb="23" eb="25">
      <t>トウチャク</t>
    </rPh>
    <rPh sb="26" eb="27">
      <t>シ</t>
    </rPh>
    <rPh sb="28" eb="29">
      <t>キ</t>
    </rPh>
    <rPh sb="32" eb="33">
      <t>イタダ</t>
    </rPh>
    <phoneticPr fontId="3"/>
  </si>
  <si>
    <t>合わせてご確認頂きます様、宜しくお願い申し上げます。</t>
    <rPh sb="0" eb="1">
      <t>ア</t>
    </rPh>
    <rPh sb="5" eb="8">
      <t>カクニンイタダ</t>
    </rPh>
    <rPh sb="11" eb="12">
      <t>ヨウ</t>
    </rPh>
    <rPh sb="13" eb="14">
      <t>ヨロ</t>
    </rPh>
    <rPh sb="17" eb="18">
      <t>ネガ</t>
    </rPh>
    <rPh sb="19" eb="20">
      <t>モウ</t>
    </rPh>
    <rPh sb="21" eb="22">
      <t>ア</t>
    </rPh>
    <phoneticPr fontId="3"/>
  </si>
  <si>
    <t>※上記の注意事項は、請求書にも記載していますので、</t>
    <rPh sb="1" eb="3">
      <t>ジョウキ</t>
    </rPh>
    <rPh sb="4" eb="6">
      <t>チュウイ</t>
    </rPh>
    <rPh sb="6" eb="8">
      <t>ジコウ</t>
    </rPh>
    <rPh sb="10" eb="13">
      <t>セイキュウショ</t>
    </rPh>
    <rPh sb="15" eb="17">
      <t>キサイ</t>
    </rPh>
    <phoneticPr fontId="3"/>
  </si>
  <si>
    <t>　平素は格別のご愛顧を賜り、厚く御礼申し上げます。誠にありがとうございます。</t>
    <rPh sb="1" eb="3">
      <t>ヘイソ</t>
    </rPh>
    <rPh sb="4" eb="6">
      <t>カクベツ</t>
    </rPh>
    <rPh sb="8" eb="10">
      <t>アイコ</t>
    </rPh>
    <rPh sb="11" eb="12">
      <t>タマワ</t>
    </rPh>
    <rPh sb="14" eb="15">
      <t>アツ</t>
    </rPh>
    <rPh sb="16" eb="18">
      <t>オンレイ</t>
    </rPh>
    <rPh sb="18" eb="19">
      <t>モウ</t>
    </rPh>
    <rPh sb="20" eb="21">
      <t>ア</t>
    </rPh>
    <phoneticPr fontId="3"/>
  </si>
  <si>
    <t>末筆ではございますが、貴社のますますのご発展を心よりお祈り申し上げます。</t>
  </si>
  <si>
    <t>問い合わせ先</t>
    <rPh sb="0" eb="1">
      <t>ト</t>
    </rPh>
    <rPh sb="2" eb="3">
      <t>ア</t>
    </rPh>
    <rPh sb="5" eb="6">
      <t>サキ</t>
    </rPh>
    <phoneticPr fontId="3"/>
  </si>
  <si>
    <t>i&amp;c株式会社</t>
    <rPh sb="3" eb="7">
      <t>カブシキガイシャ</t>
    </rPh>
    <phoneticPr fontId="3"/>
  </si>
  <si>
    <t>〒276-0046　千葉県八千代市大和田新田355-93</t>
    <rPh sb="10" eb="13">
      <t>チバケン</t>
    </rPh>
    <rPh sb="13" eb="17">
      <t>ヤチヨシ</t>
    </rPh>
    <rPh sb="17" eb="22">
      <t>オオワダシンデン</t>
    </rPh>
    <phoneticPr fontId="3"/>
  </si>
  <si>
    <t>TEL：047-409-0965</t>
    <phoneticPr fontId="3"/>
  </si>
  <si>
    <t>FAX：047-409-0966</t>
    <phoneticPr fontId="3"/>
  </si>
  <si>
    <t>ご不明な点等は、下記連絡先までご連絡いただければ幸いです。</t>
    <rPh sb="1" eb="3">
      <t>フメイ</t>
    </rPh>
    <rPh sb="4" eb="5">
      <t>テン</t>
    </rPh>
    <rPh sb="5" eb="6">
      <t>ナド</t>
    </rPh>
    <rPh sb="8" eb="10">
      <t>カキ</t>
    </rPh>
    <rPh sb="10" eb="13">
      <t>レンラクサキ</t>
    </rPh>
    <rPh sb="16" eb="18">
      <t>レンラク</t>
    </rPh>
    <rPh sb="24" eb="25">
      <t>サイワ</t>
    </rPh>
    <phoneticPr fontId="3"/>
  </si>
  <si>
    <t>さて、このたび弊社では「指定請求書」を作成致しました。</t>
    <rPh sb="7" eb="9">
      <t>ヘイシャ</t>
    </rPh>
    <rPh sb="12" eb="14">
      <t>シテイ</t>
    </rPh>
    <rPh sb="14" eb="17">
      <t>セイキュウショ</t>
    </rPh>
    <rPh sb="19" eb="21">
      <t>サクセイ</t>
    </rPh>
    <rPh sb="21" eb="22">
      <t>イタ</t>
    </rPh>
    <phoneticPr fontId="3"/>
  </si>
  <si>
    <r>
      <t>　　現場名：</t>
    </r>
    <r>
      <rPr>
        <sz val="11"/>
        <color rgb="FFFF0000"/>
        <rFont val="HG丸ｺﾞｼｯｸM-PRO"/>
        <family val="3"/>
        <charset val="128"/>
      </rPr>
      <t>○○○ビル</t>
    </r>
    <rPh sb="2" eb="4">
      <t>ゲンバ</t>
    </rPh>
    <rPh sb="4" eb="5">
      <t>メイ</t>
    </rPh>
    <phoneticPr fontId="3"/>
  </si>
  <si>
    <t>車両台数</t>
    <rPh sb="0" eb="2">
      <t>シャリョウ</t>
    </rPh>
    <rPh sb="2" eb="4">
      <t>ダイスウ</t>
    </rPh>
    <phoneticPr fontId="3"/>
  </si>
  <si>
    <t>（単位/人）</t>
    <rPh sb="1" eb="3">
      <t>タンイ</t>
    </rPh>
    <rPh sb="4" eb="5">
      <t>ニン</t>
    </rPh>
    <phoneticPr fontId="3"/>
  </si>
  <si>
    <t>赤字部分の記載をお願いします。</t>
    <rPh sb="0" eb="2">
      <t>アカジ</t>
    </rPh>
    <rPh sb="2" eb="4">
      <t>ブブン</t>
    </rPh>
    <rPh sb="5" eb="7">
      <t>キサイ</t>
    </rPh>
    <rPh sb="9" eb="10">
      <t>ネガ</t>
    </rPh>
    <phoneticPr fontId="3"/>
  </si>
  <si>
    <t>　　　　　　　　　　常用</t>
    <rPh sb="10" eb="12">
      <t>ジョウヨウ</t>
    </rPh>
    <phoneticPr fontId="3"/>
  </si>
  <si>
    <t>用紙種別：請負契約用、常用人工用、出面表（用紙種別ごとに、記載例あり）</t>
    <rPh sb="0" eb="2">
      <t>ヨウシ</t>
    </rPh>
    <rPh sb="2" eb="4">
      <t>シュベツ</t>
    </rPh>
    <rPh sb="5" eb="9">
      <t>ウケオイケイヤク</t>
    </rPh>
    <rPh sb="9" eb="10">
      <t>ヨウ</t>
    </rPh>
    <rPh sb="11" eb="13">
      <t>ジョウヨウ</t>
    </rPh>
    <rPh sb="13" eb="15">
      <t>ニンク</t>
    </rPh>
    <rPh sb="15" eb="16">
      <t>ヨウ</t>
    </rPh>
    <rPh sb="17" eb="19">
      <t>デヅラ</t>
    </rPh>
    <rPh sb="19" eb="20">
      <t>ヒョウ</t>
    </rPh>
    <rPh sb="21" eb="23">
      <t>ヨウシ</t>
    </rPh>
    <rPh sb="23" eb="25">
      <t>シュベツ</t>
    </rPh>
    <rPh sb="29" eb="31">
      <t>キサイ</t>
    </rPh>
    <rPh sb="31" eb="32">
      <t>レイ</t>
    </rPh>
    <phoneticPr fontId="3"/>
  </si>
  <si>
    <t>請　求　書(記載例）</t>
    <rPh sb="0" eb="1">
      <t>ウケ</t>
    </rPh>
    <rPh sb="2" eb="3">
      <t>モトム</t>
    </rPh>
    <rPh sb="4" eb="5">
      <t>ショ</t>
    </rPh>
    <rPh sb="6" eb="9">
      <t>キサイレイ</t>
    </rPh>
    <phoneticPr fontId="3"/>
  </si>
  <si>
    <r>
      <rPr>
        <sz val="11"/>
        <color indexed="10"/>
        <rFont val="HG丸ｺﾞｼｯｸM-PRO"/>
        <family val="3"/>
        <charset val="128"/>
      </rPr>
      <t>1</t>
    </r>
    <r>
      <rPr>
        <sz val="11"/>
        <color indexed="8"/>
        <rFont val="HG丸ｺﾞｼｯｸM-PRO"/>
        <family val="3"/>
        <charset val="128"/>
      </rPr>
      <t>月出面</t>
    </r>
    <rPh sb="1" eb="2">
      <t>ガツ</t>
    </rPh>
    <rPh sb="2" eb="3">
      <t>デ</t>
    </rPh>
    <rPh sb="3" eb="4">
      <t>メン</t>
    </rPh>
    <phoneticPr fontId="3"/>
  </si>
  <si>
    <t>4.請求書の到着が期限を過ぎた場合は、翌月の処理となります。</t>
    <rPh sb="2" eb="5">
      <t>セイキュウショ</t>
    </rPh>
    <rPh sb="6" eb="8">
      <t>トウチャク</t>
    </rPh>
    <rPh sb="9" eb="11">
      <t>キゲン</t>
    </rPh>
    <rPh sb="12" eb="13">
      <t>ス</t>
    </rPh>
    <rPh sb="15" eb="17">
      <t>バアイ</t>
    </rPh>
    <rPh sb="19" eb="21">
      <t>ヨクゲツ</t>
    </rPh>
    <rPh sb="22" eb="24">
      <t>ショリ</t>
    </rPh>
    <phoneticPr fontId="3"/>
  </si>
  <si>
    <t>到着期限を過ぎた場合は、翌月分の処理と致しますのでご注意願います。</t>
    <rPh sb="8" eb="10">
      <t>バアイ</t>
    </rPh>
    <rPh sb="16" eb="18">
      <t>ショリ</t>
    </rPh>
    <phoneticPr fontId="3"/>
  </si>
  <si>
    <t>　ただし、15日が土日祝日場合は、翌営業日以降のお支払いとなります。</t>
    <rPh sb="7" eb="8">
      <t>ヒ</t>
    </rPh>
    <rPh sb="9" eb="11">
      <t>ドニチ</t>
    </rPh>
    <rPh sb="11" eb="13">
      <t>シュクジツ</t>
    </rPh>
    <rPh sb="13" eb="15">
      <t>バアイ</t>
    </rPh>
    <rPh sb="17" eb="21">
      <t>ヨクエイギョウビ</t>
    </rPh>
    <rPh sb="21" eb="23">
      <t>イコウ</t>
    </rPh>
    <rPh sb="25" eb="27">
      <t>シハラ</t>
    </rPh>
    <phoneticPr fontId="3"/>
  </si>
  <si>
    <t>お手数とは存じますが、4月分の請求より当社指定の請求書様式にてご請求下さい。</t>
    <rPh sb="1" eb="3">
      <t>テスウ</t>
    </rPh>
    <rPh sb="5" eb="6">
      <t>ゾン</t>
    </rPh>
    <rPh sb="19" eb="21">
      <t>トウシャ</t>
    </rPh>
    <rPh sb="27" eb="29">
      <t>ヨウシキ</t>
    </rPh>
    <rPh sb="32" eb="34">
      <t>セイキュウ</t>
    </rPh>
    <rPh sb="34" eb="35">
      <t>クダ</t>
    </rPh>
    <phoneticPr fontId="3"/>
  </si>
  <si>
    <t>開始時期：令和3年4月請求分より</t>
    <rPh sb="0" eb="2">
      <t>カイシ</t>
    </rPh>
    <rPh sb="2" eb="4">
      <t>ジキ</t>
    </rPh>
    <rPh sb="5" eb="7">
      <t>レイワ</t>
    </rPh>
    <rPh sb="8" eb="9">
      <t>ネン</t>
    </rPh>
    <rPh sb="10" eb="11">
      <t>ガツ</t>
    </rPh>
    <rPh sb="11" eb="13">
      <t>セイキュウ</t>
    </rPh>
    <rPh sb="13" eb="14">
      <t>ブン</t>
    </rPh>
    <phoneticPr fontId="3"/>
  </si>
  <si>
    <t>i&amp;c 株式会社　</t>
  </si>
  <si>
    <t>インボイス登録番号</t>
    <rPh sb="5" eb="9">
      <t>トウロクバンゴウ</t>
    </rPh>
    <phoneticPr fontId="3"/>
  </si>
  <si>
    <t>Ｔ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</si>
</sst>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-411]ggg\ e&quot;年&quot;\ m&quot;月&quot;\ d&quot;日&quot;"/>
    <numFmt numFmtId="177" formatCode="[$-411]ggge&quot;年&quot;m&quot;月&quot;d&quot;日&quot;;@"/>
    <numFmt numFmtId="178" formatCode="&quot;¥&quot;#,##0&quot;.-&quot;"/>
    <numFmt numFmtId="179" formatCode="#,##0.0;&quot;▲ &quot;#,##0.0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5"/>
      <name val="ＭＳ 明朝"/>
      <family val="1"/>
      <charset val="128"/>
    </font>
    <font>
      <u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12"/>
      <color indexed="16"/>
      <name val="ＭＳ 明朝"/>
      <family val="1"/>
      <charset val="128"/>
    </font>
    <font>
      <b/>
      <u/>
      <sz val="2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theme="0" tint="-0.249977111117893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4"/>
      <name val="ＭＳ Ｐゴシック"/>
      <family val="3"/>
      <charset val="128"/>
    </font>
    <font>
      <sz val="9"/>
      <color theme="0" tint="-0.1499984740745262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top"/>
    </xf>
    <xf numFmtId="6" fontId="1" fillId="0" borderId="0" applyFont="0" applyFill="0" applyBorder="0" applyAlignment="0" applyProtection="0"/>
    <xf numFmtId="0" fontId="7" fillId="0" borderId="0"/>
    <xf numFmtId="38" fontId="1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245">
    <xf numFmtId="0" fontId="0" fillId="0" borderId="0" xfId="0"/>
    <xf numFmtId="0" fontId="4" fillId="0" borderId="0" xfId="1" applyFont="1">
      <alignment vertical="top"/>
    </xf>
    <xf numFmtId="0" fontId="5" fillId="0" borderId="0" xfId="1" applyFont="1">
      <alignment vertical="top"/>
    </xf>
    <xf numFmtId="176" fontId="5" fillId="0" borderId="0" xfId="1" applyNumberFormat="1" applyFont="1" applyAlignment="1">
      <alignment horizontal="center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1" applyFont="1">
      <alignment vertical="top"/>
    </xf>
    <xf numFmtId="0" fontId="7" fillId="0" borderId="0" xfId="1" applyFont="1" applyAlignment="1">
      <alignment vertical="center"/>
    </xf>
    <xf numFmtId="0" fontId="16" fillId="0" borderId="0" xfId="1" applyFont="1">
      <alignment vertical="top"/>
    </xf>
    <xf numFmtId="0" fontId="7" fillId="0" borderId="0" xfId="1" applyFont="1">
      <alignment vertical="top"/>
    </xf>
    <xf numFmtId="0" fontId="1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3" fillId="0" borderId="0" xfId="1" applyFont="1" applyAlignment="1">
      <alignment horizontal="center" vertical="center"/>
    </xf>
    <xf numFmtId="178" fontId="15" fillId="0" borderId="0" xfId="1" applyNumberFormat="1" applyFont="1" applyAlignment="1">
      <alignment horizontal="center" vertical="center"/>
    </xf>
    <xf numFmtId="178" fontId="15" fillId="0" borderId="0" xfId="1" applyNumberFormat="1" applyFont="1" applyAlignment="1">
      <alignment horizontal="right" vertical="center"/>
    </xf>
    <xf numFmtId="0" fontId="18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shrinkToFit="1"/>
    </xf>
    <xf numFmtId="178" fontId="12" fillId="0" borderId="0" xfId="1" applyNumberFormat="1" applyFont="1" applyAlignment="1">
      <alignment vertical="center"/>
    </xf>
    <xf numFmtId="6" fontId="4" fillId="0" borderId="0" xfId="2" applyFont="1" applyFill="1" applyBorder="1" applyAlignment="1">
      <alignment vertical="center"/>
    </xf>
    <xf numFmtId="6" fontId="4" fillId="0" borderId="0" xfId="1" applyNumberFormat="1" applyFont="1" applyAlignment="1">
      <alignment vertical="center"/>
    </xf>
    <xf numFmtId="0" fontId="12" fillId="0" borderId="0" xfId="1" applyFont="1" applyAlignment="1">
      <alignment horizontal="center" vertical="center"/>
    </xf>
    <xf numFmtId="178" fontId="15" fillId="0" borderId="0" xfId="1" applyNumberFormat="1" applyFont="1" applyAlignment="1">
      <alignment vertical="center"/>
    </xf>
    <xf numFmtId="0" fontId="5" fillId="0" borderId="3" xfId="1" applyFont="1" applyBorder="1" applyAlignment="1">
      <alignment vertical="center" shrinkToFit="1"/>
    </xf>
    <xf numFmtId="0" fontId="5" fillId="0" borderId="4" xfId="1" applyFont="1" applyBorder="1" applyAlignment="1">
      <alignment vertical="center" shrinkToFit="1"/>
    </xf>
    <xf numFmtId="0" fontId="5" fillId="0" borderId="10" xfId="1" applyFont="1" applyBorder="1" applyAlignment="1">
      <alignment vertical="center" shrinkToFit="1"/>
    </xf>
    <xf numFmtId="0" fontId="6" fillId="0" borderId="0" xfId="1" applyFont="1" applyAlignment="1">
      <alignment vertical="center"/>
    </xf>
    <xf numFmtId="6" fontId="6" fillId="0" borderId="0" xfId="1" applyNumberFormat="1" applyFont="1" applyAlignment="1">
      <alignment vertical="center"/>
    </xf>
    <xf numFmtId="0" fontId="7" fillId="0" borderId="7" xfId="1" applyFont="1" applyBorder="1" applyAlignment="1">
      <alignment horizontal="left" vertical="top"/>
    </xf>
    <xf numFmtId="0" fontId="7" fillId="0" borderId="7" xfId="1" applyFont="1" applyBorder="1">
      <alignment vertical="top"/>
    </xf>
    <xf numFmtId="0" fontId="7" fillId="0" borderId="11" xfId="1" applyFont="1" applyBorder="1">
      <alignment vertical="top"/>
    </xf>
    <xf numFmtId="0" fontId="6" fillId="0" borderId="18" xfId="1" applyFont="1" applyBorder="1" applyAlignment="1">
      <alignment horizontal="center" vertical="top" wrapText="1" shrinkToFit="1"/>
    </xf>
    <xf numFmtId="0" fontId="6" fillId="2" borderId="3" xfId="1" applyFont="1" applyFill="1" applyBorder="1" applyAlignment="1">
      <alignment horizontal="center" vertical="top" wrapText="1" shrinkToFit="1"/>
    </xf>
    <xf numFmtId="177" fontId="4" fillId="0" borderId="0" xfId="1" applyNumberFormat="1" applyFont="1" applyAlignment="1"/>
    <xf numFmtId="0" fontId="21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center" vertical="top" shrinkToFit="1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2" borderId="4" xfId="1" applyFont="1" applyFill="1" applyBorder="1" applyAlignment="1">
      <alignment horizontal="center" vertical="center"/>
    </xf>
    <xf numFmtId="178" fontId="5" fillId="0" borderId="0" xfId="1" applyNumberFormat="1" applyFont="1" applyAlignment="1">
      <alignment vertical="center" shrinkToFit="1"/>
    </xf>
    <xf numFmtId="178" fontId="5" fillId="0" borderId="0" xfId="1" applyNumberFormat="1" applyFont="1" applyAlignment="1">
      <alignment vertical="center"/>
    </xf>
    <xf numFmtId="0" fontId="23" fillId="0" borderId="0" xfId="1" applyFont="1">
      <alignment vertical="top"/>
    </xf>
    <xf numFmtId="0" fontId="24" fillId="4" borderId="0" xfId="1" applyFont="1" applyFill="1">
      <alignment vertical="top"/>
    </xf>
    <xf numFmtId="0" fontId="22" fillId="0" borderId="0" xfId="1" applyFont="1">
      <alignment vertical="top"/>
    </xf>
    <xf numFmtId="0" fontId="14" fillId="0" borderId="0" xfId="0" applyFont="1"/>
    <xf numFmtId="0" fontId="14" fillId="0" borderId="0" xfId="0" applyFont="1" applyAlignment="1">
      <alignment horizontal="right"/>
    </xf>
    <xf numFmtId="176" fontId="7" fillId="0" borderId="0" xfId="1" applyNumberFormat="1" applyFont="1" applyAlignment="1">
      <alignment vertical="center"/>
    </xf>
    <xf numFmtId="0" fontId="6" fillId="0" borderId="18" xfId="1" applyFont="1" applyBorder="1" applyAlignment="1">
      <alignment horizontal="center" vertical="center" wrapText="1" shrinkToFit="1"/>
    </xf>
    <xf numFmtId="0" fontId="6" fillId="2" borderId="3" xfId="1" applyFont="1" applyFill="1" applyBorder="1" applyAlignment="1">
      <alignment horizontal="center" vertical="center" wrapText="1" shrinkToFit="1"/>
    </xf>
    <xf numFmtId="0" fontId="13" fillId="2" borderId="0" xfId="1" applyFont="1" applyFill="1" applyAlignment="1">
      <alignment vertical="center"/>
    </xf>
    <xf numFmtId="0" fontId="28" fillId="3" borderId="0" xfId="5" applyFont="1" applyFill="1">
      <alignment vertical="center"/>
    </xf>
    <xf numFmtId="0" fontId="28" fillId="3" borderId="0" xfId="5" applyFont="1" applyFill="1" applyAlignment="1">
      <alignment horizontal="center" vertical="center"/>
    </xf>
    <xf numFmtId="0" fontId="29" fillId="3" borderId="0" xfId="5" applyFont="1" applyFill="1">
      <alignment vertical="center"/>
    </xf>
    <xf numFmtId="179" fontId="30" fillId="3" borderId="2" xfId="5" applyNumberFormat="1" applyFont="1" applyFill="1" applyBorder="1" applyAlignment="1">
      <alignment horizontal="center" vertical="center" shrinkToFit="1"/>
    </xf>
    <xf numFmtId="179" fontId="31" fillId="3" borderId="2" xfId="5" applyNumberFormat="1" applyFont="1" applyFill="1" applyBorder="1" applyAlignment="1">
      <alignment horizontal="center" vertical="center" shrinkToFit="1"/>
    </xf>
    <xf numFmtId="0" fontId="28" fillId="3" borderId="8" xfId="5" applyFont="1" applyFill="1" applyBorder="1" applyAlignment="1">
      <alignment horizontal="left" vertical="center" shrinkToFit="1"/>
    </xf>
    <xf numFmtId="179" fontId="30" fillId="3" borderId="20" xfId="5" applyNumberFormat="1" applyFont="1" applyFill="1" applyBorder="1" applyAlignment="1">
      <alignment horizontal="center" vertical="center" shrinkToFit="1"/>
    </xf>
    <xf numFmtId="179" fontId="31" fillId="3" borderId="20" xfId="5" applyNumberFormat="1" applyFont="1" applyFill="1" applyBorder="1" applyAlignment="1">
      <alignment horizontal="center" vertical="center" shrinkToFit="1"/>
    </xf>
    <xf numFmtId="0" fontId="28" fillId="3" borderId="12" xfId="5" applyFont="1" applyFill="1" applyBorder="1" applyAlignment="1">
      <alignment horizontal="left" vertical="center" shrinkToFit="1"/>
    </xf>
    <xf numFmtId="179" fontId="30" fillId="3" borderId="30" xfId="5" applyNumberFormat="1" applyFont="1" applyFill="1" applyBorder="1" applyAlignment="1">
      <alignment horizontal="center" vertical="center" shrinkToFit="1"/>
    </xf>
    <xf numFmtId="179" fontId="31" fillId="3" borderId="30" xfId="5" applyNumberFormat="1" applyFont="1" applyFill="1" applyBorder="1" applyAlignment="1">
      <alignment horizontal="center" vertical="center" shrinkToFit="1"/>
    </xf>
    <xf numFmtId="0" fontId="30" fillId="3" borderId="31" xfId="5" applyFont="1" applyFill="1" applyBorder="1" applyAlignment="1">
      <alignment horizontal="center" vertical="center"/>
    </xf>
    <xf numFmtId="0" fontId="28" fillId="3" borderId="13" xfId="5" applyFont="1" applyFill="1" applyBorder="1">
      <alignment vertical="center"/>
    </xf>
    <xf numFmtId="0" fontId="30" fillId="3" borderId="28" xfId="5" applyFont="1" applyFill="1" applyBorder="1" applyAlignment="1">
      <alignment horizontal="center" vertical="center" wrapText="1"/>
    </xf>
    <xf numFmtId="0" fontId="28" fillId="3" borderId="0" xfId="5" applyFont="1" applyFill="1" applyAlignment="1">
      <alignment horizontal="right" vertical="center"/>
    </xf>
    <xf numFmtId="177" fontId="28" fillId="3" borderId="0" xfId="5" applyNumberFormat="1" applyFont="1" applyFill="1" applyAlignment="1">
      <alignment horizontal="center" vertical="center" shrinkToFit="1"/>
    </xf>
    <xf numFmtId="0" fontId="14" fillId="0" borderId="33" xfId="0" applyFont="1" applyBorder="1"/>
    <xf numFmtId="0" fontId="14" fillId="0" borderId="34" xfId="0" applyFont="1" applyBorder="1"/>
    <xf numFmtId="0" fontId="14" fillId="0" borderId="35" xfId="0" applyFont="1" applyBorder="1"/>
    <xf numFmtId="0" fontId="14" fillId="0" borderId="36" xfId="0" applyFont="1" applyBorder="1"/>
    <xf numFmtId="0" fontId="14" fillId="0" borderId="37" xfId="0" applyFont="1" applyBorder="1"/>
    <xf numFmtId="0" fontId="14" fillId="0" borderId="38" xfId="0" applyFont="1" applyBorder="1"/>
    <xf numFmtId="0" fontId="14" fillId="0" borderId="39" xfId="0" applyFont="1" applyBorder="1"/>
    <xf numFmtId="0" fontId="14" fillId="0" borderId="40" xfId="0" applyFont="1" applyBorder="1"/>
    <xf numFmtId="179" fontId="35" fillId="3" borderId="30" xfId="5" applyNumberFormat="1" applyFont="1" applyFill="1" applyBorder="1" applyAlignment="1">
      <alignment horizontal="center" vertical="center" shrinkToFit="1"/>
    </xf>
    <xf numFmtId="179" fontId="35" fillId="3" borderId="20" xfId="5" applyNumberFormat="1" applyFont="1" applyFill="1" applyBorder="1" applyAlignment="1">
      <alignment horizontal="center" vertical="center" shrinkToFit="1"/>
    </xf>
    <xf numFmtId="58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25" fillId="0" borderId="0" xfId="0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23" fillId="0" borderId="0" xfId="1" applyFont="1" applyAlignment="1">
      <alignment horizontal="center" vertical="top"/>
    </xf>
    <xf numFmtId="0" fontId="18" fillId="0" borderId="0" xfId="1" applyFont="1" applyAlignment="1">
      <alignment horizontal="center"/>
    </xf>
    <xf numFmtId="0" fontId="9" fillId="0" borderId="0" xfId="1" applyFont="1" applyAlignment="1">
      <alignment horizontal="center" shrinkToFit="1"/>
    </xf>
    <xf numFmtId="0" fontId="9" fillId="0" borderId="1" xfId="1" applyFont="1" applyBorder="1" applyAlignment="1">
      <alignment horizontal="center" shrinkToFit="1"/>
    </xf>
    <xf numFmtId="0" fontId="10" fillId="0" borderId="0" xfId="1" applyFont="1" applyAlignment="1">
      <alignment horizontal="center"/>
    </xf>
    <xf numFmtId="0" fontId="10" fillId="0" borderId="1" xfId="1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 shrinkToFit="1"/>
    </xf>
    <xf numFmtId="0" fontId="4" fillId="2" borderId="14" xfId="1" applyFont="1" applyFill="1" applyBorder="1" applyAlignment="1">
      <alignment horizontal="center" vertical="center" wrapText="1" shrinkToFit="1"/>
    </xf>
    <xf numFmtId="0" fontId="16" fillId="2" borderId="9" xfId="1" applyFont="1" applyFill="1" applyBorder="1" applyAlignment="1">
      <alignment horizontal="center" vertical="center" wrapText="1" shrinkToFit="1"/>
    </xf>
    <xf numFmtId="0" fontId="16" fillId="2" borderId="15" xfId="1" applyFont="1" applyFill="1" applyBorder="1" applyAlignment="1">
      <alignment horizontal="center" vertical="center" wrapText="1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13" fillId="2" borderId="2" xfId="1" applyFont="1" applyFill="1" applyBorder="1" applyAlignment="1">
      <alignment horizontal="center" vertical="center"/>
    </xf>
    <xf numFmtId="178" fontId="15" fillId="0" borderId="2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shrinkToFit="1"/>
    </xf>
    <xf numFmtId="0" fontId="12" fillId="0" borderId="5" xfId="1" applyFont="1" applyBorder="1" applyAlignment="1">
      <alignment horizontal="left" vertical="center" shrinkToFit="1"/>
    </xf>
    <xf numFmtId="0" fontId="12" fillId="2" borderId="5" xfId="1" applyFont="1" applyFill="1" applyBorder="1" applyAlignment="1">
      <alignment horizontal="center" vertical="center" shrinkToFit="1"/>
    </xf>
    <xf numFmtId="0" fontId="12" fillId="0" borderId="2" xfId="1" applyFont="1" applyBorder="1" applyAlignment="1">
      <alignment horizontal="left" vertical="center" shrinkToFit="1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0" borderId="6" xfId="1" applyFont="1" applyBorder="1" applyAlignment="1">
      <alignment horizontal="left" vertical="top" shrinkToFit="1"/>
    </xf>
    <xf numFmtId="0" fontId="4" fillId="0" borderId="7" xfId="1" applyFont="1" applyBorder="1" applyAlignment="1">
      <alignment horizontal="left" vertical="top" shrinkToFit="1"/>
    </xf>
    <xf numFmtId="0" fontId="4" fillId="2" borderId="13" xfId="1" applyFont="1" applyFill="1" applyBorder="1" applyAlignment="1">
      <alignment horizontal="center" vertical="center" shrinkToFit="1"/>
    </xf>
    <xf numFmtId="0" fontId="4" fillId="2" borderId="0" xfId="1" applyFont="1" applyFill="1" applyAlignment="1">
      <alignment horizontal="center" vertical="center" shrinkToFit="1"/>
    </xf>
    <xf numFmtId="0" fontId="12" fillId="0" borderId="13" xfId="1" applyFont="1" applyBorder="1" applyAlignment="1">
      <alignment horizontal="left" vertical="center" shrinkToFit="1"/>
    </xf>
    <xf numFmtId="0" fontId="12" fillId="0" borderId="0" xfId="1" applyFont="1" applyAlignment="1">
      <alignment horizontal="left" vertical="center" shrinkToFit="1"/>
    </xf>
    <xf numFmtId="0" fontId="20" fillId="0" borderId="0" xfId="1" applyFont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178" fontId="15" fillId="0" borderId="6" xfId="1" applyNumberFormat="1" applyFont="1" applyBorder="1" applyAlignment="1">
      <alignment horizontal="center" vertical="center"/>
    </xf>
    <xf numFmtId="178" fontId="15" fillId="0" borderId="7" xfId="1" applyNumberFormat="1" applyFont="1" applyBorder="1" applyAlignment="1">
      <alignment horizontal="center" vertical="center"/>
    </xf>
    <xf numFmtId="178" fontId="15" fillId="0" borderId="11" xfId="1" applyNumberFormat="1" applyFont="1" applyBorder="1" applyAlignment="1">
      <alignment horizontal="center" vertical="center"/>
    </xf>
    <xf numFmtId="178" fontId="15" fillId="0" borderId="9" xfId="1" applyNumberFormat="1" applyFont="1" applyBorder="1" applyAlignment="1">
      <alignment horizontal="center" vertical="center"/>
    </xf>
    <xf numFmtId="178" fontId="15" fillId="0" borderId="1" xfId="1" applyNumberFormat="1" applyFont="1" applyBorder="1" applyAlignment="1">
      <alignment horizontal="center" vertical="center"/>
    </xf>
    <xf numFmtId="178" fontId="15" fillId="0" borderId="15" xfId="1" applyNumberFormat="1" applyFont="1" applyBorder="1" applyAlignment="1">
      <alignment horizontal="center" vertical="center"/>
    </xf>
    <xf numFmtId="0" fontId="21" fillId="2" borderId="3" xfId="1" applyFont="1" applyFill="1" applyBorder="1" applyAlignment="1">
      <alignment horizontal="center" vertical="center" shrinkToFit="1"/>
    </xf>
    <xf numFmtId="0" fontId="21" fillId="2" borderId="4" xfId="1" applyFont="1" applyFill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 shrinkToFit="1"/>
    </xf>
    <xf numFmtId="0" fontId="21" fillId="2" borderId="6" xfId="1" applyFont="1" applyFill="1" applyBorder="1" applyAlignment="1">
      <alignment horizontal="center" vertical="center" shrinkToFit="1"/>
    </xf>
    <xf numFmtId="0" fontId="21" fillId="2" borderId="7" xfId="1" applyFont="1" applyFill="1" applyBorder="1" applyAlignment="1">
      <alignment horizontal="center" vertical="center" shrinkToFit="1"/>
    </xf>
    <xf numFmtId="0" fontId="12" fillId="0" borderId="19" xfId="1" applyFont="1" applyBorder="1" applyAlignment="1">
      <alignment horizontal="center" vertical="center" shrinkToFit="1"/>
    </xf>
    <xf numFmtId="0" fontId="12" fillId="0" borderId="16" xfId="1" applyFont="1" applyBorder="1" applyAlignment="1">
      <alignment horizontal="center" vertical="center" shrinkToFit="1"/>
    </xf>
    <xf numFmtId="0" fontId="12" fillId="0" borderId="17" xfId="1" applyFont="1" applyBorder="1" applyAlignment="1">
      <alignment horizontal="center" vertical="center" shrinkToFit="1"/>
    </xf>
    <xf numFmtId="0" fontId="21" fillId="2" borderId="5" xfId="1" applyFont="1" applyFill="1" applyBorder="1" applyAlignment="1">
      <alignment horizontal="center" vertical="center" wrapText="1" shrinkToFit="1"/>
    </xf>
    <xf numFmtId="0" fontId="21" fillId="2" borderId="12" xfId="1" applyFont="1" applyFill="1" applyBorder="1" applyAlignment="1">
      <alignment horizontal="center" vertical="center" wrapText="1" shrinkToFit="1"/>
    </xf>
    <xf numFmtId="0" fontId="21" fillId="2" borderId="8" xfId="1" applyFont="1" applyFill="1" applyBorder="1" applyAlignment="1">
      <alignment horizontal="center" vertical="center" wrapText="1" shrinkToFit="1"/>
    </xf>
    <xf numFmtId="0" fontId="12" fillId="0" borderId="6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0" fontId="21" fillId="2" borderId="21" xfId="1" applyFont="1" applyFill="1" applyBorder="1" applyAlignment="1">
      <alignment horizontal="center" vertical="center" shrinkToFit="1"/>
    </xf>
    <xf numFmtId="0" fontId="21" fillId="2" borderId="23" xfId="1" applyFont="1" applyFill="1" applyBorder="1" applyAlignment="1">
      <alignment horizontal="center" vertical="center" shrinkToFit="1"/>
    </xf>
    <xf numFmtId="0" fontId="21" fillId="2" borderId="9" xfId="1" applyFont="1" applyFill="1" applyBorder="1" applyAlignment="1">
      <alignment horizontal="center" vertical="center" shrinkToFit="1"/>
    </xf>
    <xf numFmtId="0" fontId="21" fillId="2" borderId="15" xfId="1" applyFont="1" applyFill="1" applyBorder="1" applyAlignment="1">
      <alignment horizontal="center" vertical="center" shrinkToFit="1"/>
    </xf>
    <xf numFmtId="0" fontId="12" fillId="0" borderId="21" xfId="1" applyFont="1" applyBorder="1" applyAlignment="1">
      <alignment horizontal="center" vertical="center" shrinkToFit="1"/>
    </xf>
    <xf numFmtId="0" fontId="12" fillId="0" borderId="22" xfId="1" applyFont="1" applyBorder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178" fontId="12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178" fontId="13" fillId="0" borderId="6" xfId="1" applyNumberFormat="1" applyFont="1" applyBorder="1" applyAlignment="1">
      <alignment horizontal="center" vertical="center"/>
    </xf>
    <xf numFmtId="178" fontId="13" fillId="0" borderId="7" xfId="1" applyNumberFormat="1" applyFont="1" applyBorder="1" applyAlignment="1">
      <alignment horizontal="center" vertical="center"/>
    </xf>
    <xf numFmtId="178" fontId="13" fillId="0" borderId="11" xfId="1" applyNumberFormat="1" applyFont="1" applyBorder="1" applyAlignment="1">
      <alignment horizontal="center" vertical="center"/>
    </xf>
    <xf numFmtId="178" fontId="13" fillId="0" borderId="9" xfId="1" applyNumberFormat="1" applyFont="1" applyBorder="1" applyAlignment="1">
      <alignment horizontal="center" vertical="center"/>
    </xf>
    <xf numFmtId="178" fontId="13" fillId="0" borderId="1" xfId="1" applyNumberFormat="1" applyFont="1" applyBorder="1" applyAlignment="1">
      <alignment horizontal="center" vertical="center"/>
    </xf>
    <xf numFmtId="178" fontId="13" fillId="0" borderId="15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78" fontId="19" fillId="2" borderId="2" xfId="1" applyNumberFormat="1" applyFont="1" applyFill="1" applyBorder="1" applyAlignment="1">
      <alignment horizontal="center" vertical="center"/>
    </xf>
    <xf numFmtId="178" fontId="5" fillId="0" borderId="9" xfId="1" applyNumberFormat="1" applyFont="1" applyBorder="1" applyAlignment="1">
      <alignment horizontal="center" vertical="center"/>
    </xf>
    <xf numFmtId="178" fontId="5" fillId="0" borderId="1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78" fontId="13" fillId="2" borderId="3" xfId="1" applyNumberFormat="1" applyFont="1" applyFill="1" applyBorder="1" applyAlignment="1">
      <alignment horizontal="center" vertical="center"/>
    </xf>
    <xf numFmtId="178" fontId="13" fillId="2" borderId="4" xfId="1" applyNumberFormat="1" applyFont="1" applyFill="1" applyBorder="1" applyAlignment="1">
      <alignment horizontal="center" vertical="center"/>
    </xf>
    <xf numFmtId="178" fontId="13" fillId="2" borderId="10" xfId="1" applyNumberFormat="1" applyFont="1" applyFill="1" applyBorder="1" applyAlignment="1">
      <alignment horizontal="center" vertical="center"/>
    </xf>
    <xf numFmtId="178" fontId="5" fillId="0" borderId="3" xfId="1" applyNumberFormat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178" fontId="5" fillId="0" borderId="3" xfId="1" applyNumberFormat="1" applyFont="1" applyBorder="1" applyAlignment="1">
      <alignment horizontal="center" vertical="center"/>
    </xf>
    <xf numFmtId="178" fontId="5" fillId="0" borderId="4" xfId="1" applyNumberFormat="1" applyFont="1" applyBorder="1" applyAlignment="1">
      <alignment horizontal="center" vertical="center"/>
    </xf>
    <xf numFmtId="178" fontId="5" fillId="0" borderId="10" xfId="1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178" fontId="13" fillId="0" borderId="2" xfId="1" applyNumberFormat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38" fontId="5" fillId="0" borderId="0" xfId="4" applyFont="1" applyFill="1" applyBorder="1" applyAlignment="1">
      <alignment horizontal="center" vertical="center"/>
    </xf>
    <xf numFmtId="178" fontId="13" fillId="2" borderId="0" xfId="1" applyNumberFormat="1" applyFont="1" applyFill="1" applyAlignment="1">
      <alignment horizontal="center" vertical="center"/>
    </xf>
    <xf numFmtId="178" fontId="13" fillId="0" borderId="0" xfId="1" applyNumberFormat="1" applyFont="1" applyAlignment="1">
      <alignment horizontal="center" vertical="center"/>
    </xf>
    <xf numFmtId="38" fontId="5" fillId="0" borderId="2" xfId="4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38" fontId="5" fillId="0" borderId="3" xfId="4" applyFont="1" applyFill="1" applyBorder="1" applyAlignment="1">
      <alignment horizontal="center" vertical="center"/>
    </xf>
    <xf numFmtId="38" fontId="5" fillId="0" borderId="4" xfId="4" applyFont="1" applyFill="1" applyBorder="1" applyAlignment="1">
      <alignment horizontal="center" vertical="center"/>
    </xf>
    <xf numFmtId="38" fontId="5" fillId="0" borderId="10" xfId="4" applyFont="1" applyFill="1" applyBorder="1" applyAlignment="1">
      <alignment horizontal="center" vertical="center"/>
    </xf>
    <xf numFmtId="38" fontId="5" fillId="0" borderId="27" xfId="4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178" fontId="13" fillId="2" borderId="2" xfId="1" applyNumberFormat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38" fontId="5" fillId="0" borderId="24" xfId="4" applyFont="1" applyFill="1" applyBorder="1" applyAlignment="1">
      <alignment horizontal="center" vertical="center"/>
    </xf>
    <xf numFmtId="38" fontId="5" fillId="0" borderId="25" xfId="4" applyFont="1" applyFill="1" applyBorder="1" applyAlignment="1">
      <alignment horizontal="center" vertical="center"/>
    </xf>
    <xf numFmtId="38" fontId="5" fillId="0" borderId="26" xfId="4" applyFont="1" applyFill="1" applyBorder="1" applyAlignment="1">
      <alignment horizontal="center" vertical="center"/>
    </xf>
    <xf numFmtId="178" fontId="13" fillId="0" borderId="7" xfId="1" applyNumberFormat="1" applyFont="1" applyBorder="1" applyAlignment="1">
      <alignment horizontal="right" vertical="center"/>
    </xf>
    <xf numFmtId="0" fontId="28" fillId="3" borderId="0" xfId="5" applyFont="1" applyFill="1" applyAlignment="1">
      <alignment horizontal="center" vertical="center"/>
    </xf>
    <xf numFmtId="0" fontId="28" fillId="3" borderId="1" xfId="5" applyFont="1" applyFill="1" applyBorder="1" applyAlignment="1">
      <alignment horizontal="center" vertical="center"/>
    </xf>
    <xf numFmtId="0" fontId="28" fillId="3" borderId="0" xfId="5" applyFont="1" applyFill="1" applyAlignment="1">
      <alignment horizontal="left" vertical="center"/>
    </xf>
    <xf numFmtId="0" fontId="28" fillId="3" borderId="1" xfId="5" applyFont="1" applyFill="1" applyBorder="1" applyAlignment="1">
      <alignment horizontal="left" vertical="center"/>
    </xf>
    <xf numFmtId="0" fontId="28" fillId="3" borderId="5" xfId="5" applyFont="1" applyFill="1" applyBorder="1" applyAlignment="1">
      <alignment horizontal="center" vertical="center"/>
    </xf>
    <xf numFmtId="0" fontId="28" fillId="3" borderId="43" xfId="5" applyFont="1" applyFill="1" applyBorder="1" applyAlignment="1">
      <alignment horizontal="center" vertical="center"/>
    </xf>
    <xf numFmtId="0" fontId="29" fillId="3" borderId="42" xfId="5" applyFont="1" applyFill="1" applyBorder="1" applyAlignment="1">
      <alignment horizontal="center" vertical="center" shrinkToFit="1"/>
    </xf>
    <xf numFmtId="0" fontId="29" fillId="3" borderId="29" xfId="5" applyFont="1" applyFill="1" applyBorder="1" applyAlignment="1">
      <alignment horizontal="center" vertical="center" shrinkToFit="1"/>
    </xf>
    <xf numFmtId="179" fontId="32" fillId="5" borderId="3" xfId="5" applyNumberFormat="1" applyFont="1" applyFill="1" applyBorder="1" applyAlignment="1">
      <alignment horizontal="center" vertical="center" shrinkToFit="1"/>
    </xf>
    <xf numFmtId="179" fontId="32" fillId="5" borderId="4" xfId="5" applyNumberFormat="1" applyFont="1" applyFill="1" applyBorder="1" applyAlignment="1">
      <alignment horizontal="center" vertical="center" shrinkToFit="1"/>
    </xf>
    <xf numFmtId="179" fontId="32" fillId="5" borderId="10" xfId="5" applyNumberFormat="1" applyFont="1" applyFill="1" applyBorder="1" applyAlignment="1">
      <alignment horizontal="center" vertical="center" shrinkToFit="1"/>
    </xf>
    <xf numFmtId="0" fontId="30" fillId="3" borderId="41" xfId="5" applyFont="1" applyFill="1" applyBorder="1" applyAlignment="1">
      <alignment horizontal="center" vertical="center" wrapText="1"/>
    </xf>
    <xf numFmtId="0" fontId="30" fillId="3" borderId="44" xfId="5" applyFont="1" applyFill="1" applyBorder="1" applyAlignment="1">
      <alignment horizontal="center" vertical="center" wrapText="1"/>
    </xf>
    <xf numFmtId="0" fontId="30" fillId="3" borderId="5" xfId="5" applyFont="1" applyFill="1" applyBorder="1" applyAlignment="1">
      <alignment horizontal="center" vertical="center"/>
    </xf>
    <xf numFmtId="0" fontId="30" fillId="3" borderId="43" xfId="5" applyFont="1" applyFill="1" applyBorder="1" applyAlignment="1">
      <alignment horizontal="center" vertical="center"/>
    </xf>
    <xf numFmtId="0" fontId="28" fillId="3" borderId="32" xfId="5" applyFont="1" applyFill="1" applyBorder="1" applyAlignment="1">
      <alignment horizontal="center" vertical="center"/>
    </xf>
    <xf numFmtId="0" fontId="28" fillId="3" borderId="45" xfId="5" applyFont="1" applyFill="1" applyBorder="1" applyAlignment="1">
      <alignment horizontal="center" vertical="center"/>
    </xf>
    <xf numFmtId="0" fontId="30" fillId="3" borderId="42" xfId="5" applyFont="1" applyFill="1" applyBorder="1" applyAlignment="1">
      <alignment horizontal="center" vertical="center" shrinkToFit="1"/>
    </xf>
    <xf numFmtId="0" fontId="30" fillId="3" borderId="29" xfId="5" applyFont="1" applyFill="1" applyBorder="1" applyAlignment="1">
      <alignment horizontal="center" vertical="center" shrinkToFit="1"/>
    </xf>
    <xf numFmtId="0" fontId="28" fillId="3" borderId="32" xfId="5" applyFont="1" applyFill="1" applyBorder="1" applyAlignment="1">
      <alignment horizontal="center" vertical="center" shrinkToFit="1"/>
    </xf>
    <xf numFmtId="0" fontId="28" fillId="3" borderId="29" xfId="5" applyFont="1" applyFill="1" applyBorder="1" applyAlignment="1">
      <alignment horizontal="center" vertical="center" shrinkToFit="1"/>
    </xf>
    <xf numFmtId="0" fontId="21" fillId="2" borderId="2" xfId="1" applyFont="1" applyFill="1" applyBorder="1" applyAlignment="1">
      <alignment horizontal="center" vertical="center" shrinkToFit="1"/>
    </xf>
    <xf numFmtId="0" fontId="36" fillId="0" borderId="2" xfId="1" applyFont="1" applyBorder="1" applyAlignment="1">
      <alignment horizontal="left" shrinkToFit="1"/>
    </xf>
  </cellXfs>
  <cellStyles count="6">
    <cellStyle name="桁区切り" xfId="4" builtinId="6"/>
    <cellStyle name="通貨 2" xfId="2" xr:uid="{00000000-0005-0000-0000-000001000000}"/>
    <cellStyle name="標準" xfId="0" builtinId="0"/>
    <cellStyle name="標準 2" xfId="1" xr:uid="{00000000-0005-0000-0000-000003000000}"/>
    <cellStyle name="標準 3" xfId="5" xr:uid="{B1551475-E97C-4824-95FC-B45A7B496725}"/>
    <cellStyle name="未定義" xfId="3" xr:uid="{00000000-0005-0000-0000-000004000000}"/>
  </cellStyles>
  <dxfs count="0"/>
  <tableStyles count="0" defaultTableStyle="TableStyleMedium2" defaultPivotStyle="PivotStyleLight16"/>
  <colors>
    <mruColors>
      <color rgb="FFFFFFCC"/>
      <color rgb="FF0080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200025</xdr:colOff>
      <xdr:row>0</xdr:row>
      <xdr:rowOff>0</xdr:rowOff>
    </xdr:from>
    <xdr:to>
      <xdr:col>27</xdr:col>
      <xdr:colOff>533400</xdr:colOff>
      <xdr:row>0</xdr:row>
      <xdr:rowOff>0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8067675" y="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0</xdr:row>
      <xdr:rowOff>0</xdr:rowOff>
    </xdr:from>
    <xdr:to>
      <xdr:col>33</xdr:col>
      <xdr:colOff>533400</xdr:colOff>
      <xdr:row>0</xdr:row>
      <xdr:rowOff>0</xdr:rowOff>
    </xdr:to>
    <xdr:sp macro="" textlink="">
      <xdr:nvSpPr>
        <xdr:cNvPr id="3" name="Rectangle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9953625" y="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0</xdr:row>
      <xdr:rowOff>0</xdr:rowOff>
    </xdr:from>
    <xdr:to>
      <xdr:col>33</xdr:col>
      <xdr:colOff>533400</xdr:colOff>
      <xdr:row>0</xdr:row>
      <xdr:rowOff>0</xdr:rowOff>
    </xdr:to>
    <xdr:sp macro="" textlink="">
      <xdr:nvSpPr>
        <xdr:cNvPr id="4" name="Rectangle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9953625" y="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0</xdr:row>
      <xdr:rowOff>0</xdr:rowOff>
    </xdr:from>
    <xdr:to>
      <xdr:col>33</xdr:col>
      <xdr:colOff>533400</xdr:colOff>
      <xdr:row>0</xdr:row>
      <xdr:rowOff>0</xdr:rowOff>
    </xdr:to>
    <xdr:sp macro="" textlink="">
      <xdr:nvSpPr>
        <xdr:cNvPr id="5" name="Rectangle 1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9953625" y="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0</xdr:row>
      <xdr:rowOff>0</xdr:rowOff>
    </xdr:from>
    <xdr:to>
      <xdr:col>33</xdr:col>
      <xdr:colOff>533400</xdr:colOff>
      <xdr:row>0</xdr:row>
      <xdr:rowOff>0</xdr:rowOff>
    </xdr:to>
    <xdr:sp macro="" textlink="">
      <xdr:nvSpPr>
        <xdr:cNvPr id="6" name="Rectangle 1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9953625" y="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15</xdr:col>
      <xdr:colOff>257175</xdr:colOff>
      <xdr:row>35</xdr:row>
      <xdr:rowOff>0</xdr:rowOff>
    </xdr:from>
    <xdr:to>
      <xdr:col>19</xdr:col>
      <xdr:colOff>66675</xdr:colOff>
      <xdr:row>35</xdr:row>
      <xdr:rowOff>0</xdr:rowOff>
    </xdr:to>
    <xdr:sp macro="" textlink="">
      <xdr:nvSpPr>
        <xdr:cNvPr id="8" name="AutoShape 1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4667250" y="7324725"/>
          <a:ext cx="1066800" cy="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下記金額でお請け致しました上は条件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及び注意を確実に履行致します。</a:t>
          </a:r>
          <a:endParaRPr lang="ja-JP" altLang="en-US" sz="9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9" name="Rectangle 1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9953625" y="7324725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9953625" y="7324725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1" name="Rectangle 2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9953625" y="7324725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2" name="Rectangle 2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9953625" y="7324725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15</xdr:col>
      <xdr:colOff>190500</xdr:colOff>
      <xdr:row>35</xdr:row>
      <xdr:rowOff>0</xdr:rowOff>
    </xdr:from>
    <xdr:to>
      <xdr:col>18</xdr:col>
      <xdr:colOff>914400</xdr:colOff>
      <xdr:row>35</xdr:row>
      <xdr:rowOff>0</xdr:rowOff>
    </xdr:to>
    <xdr:sp macro="" textlink="">
      <xdr:nvSpPr>
        <xdr:cNvPr id="14" name="AutoShape 17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4600575" y="7324725"/>
          <a:ext cx="1066800" cy="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下記金額でお</a:t>
          </a:r>
          <a:endParaRPr lang="en-US" altLang="ja-JP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け致しました上は条件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及び注意を確実に履行致します。</a:t>
          </a:r>
          <a:endParaRPr lang="ja-JP" altLang="en-US" sz="9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5" name="Rectangle 19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9953625" y="7324725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6" name="Rectangle 20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9953625" y="7324725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7" name="Rectangle 2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9953625" y="7324725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8" name="Rectangle 23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9953625" y="7324725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9</xdr:col>
      <xdr:colOff>219074</xdr:colOff>
      <xdr:row>19</xdr:row>
      <xdr:rowOff>142875</xdr:rowOff>
    </xdr:from>
    <xdr:to>
      <xdr:col>27</xdr:col>
      <xdr:colOff>190500</xdr:colOff>
      <xdr:row>20</xdr:row>
      <xdr:rowOff>200025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2740398" y="4445934"/>
          <a:ext cx="5619190" cy="30367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契約金額の記載お願いします。（一度で請求完了する場合でも記載して下さい。）</a:t>
          </a:r>
        </a:p>
      </xdr:txBody>
    </xdr:sp>
    <xdr:clientData/>
  </xdr:twoCellAnchor>
  <xdr:twoCellAnchor>
    <xdr:from>
      <xdr:col>8</xdr:col>
      <xdr:colOff>114300</xdr:colOff>
      <xdr:row>20</xdr:row>
      <xdr:rowOff>9525</xdr:rowOff>
    </xdr:from>
    <xdr:to>
      <xdr:col>9</xdr:col>
      <xdr:colOff>209550</xdr:colOff>
      <xdr:row>21</xdr:row>
      <xdr:rowOff>85725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 flipH="1">
          <a:off x="2324100" y="4581525"/>
          <a:ext cx="409575" cy="3238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</xdr:colOff>
      <xdr:row>26</xdr:row>
      <xdr:rowOff>95250</xdr:rowOff>
    </xdr:from>
    <xdr:to>
      <xdr:col>33</xdr:col>
      <xdr:colOff>291354</xdr:colOff>
      <xdr:row>33</xdr:row>
      <xdr:rowOff>11206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5031442" y="6157632"/>
          <a:ext cx="5311588" cy="90207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数ヶ月に渡って請求が発生する時は、前回の金額を消さずに作成して下さい。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累計請求金額と残額欄は、自動計算です。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前月の残額欄に記載されている金額の一部もしくは全額で、当月の請求金額欄に記載して下さい。</a:t>
          </a:r>
        </a:p>
      </xdr:txBody>
    </xdr:sp>
    <xdr:clientData/>
  </xdr:twoCellAnchor>
  <xdr:twoCellAnchor>
    <xdr:from>
      <xdr:col>13</xdr:col>
      <xdr:colOff>89647</xdr:colOff>
      <xdr:row>23</xdr:row>
      <xdr:rowOff>168088</xdr:rowOff>
    </xdr:from>
    <xdr:to>
      <xdr:col>16</xdr:col>
      <xdr:colOff>302559</xdr:colOff>
      <xdr:row>28</xdr:row>
      <xdr:rowOff>112059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/>
      </xdr:nvCxnSpPr>
      <xdr:spPr>
        <a:xfrm flipH="1" flipV="1">
          <a:off x="3866029" y="5490882"/>
          <a:ext cx="1154206" cy="105335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197784</xdr:colOff>
      <xdr:row>0</xdr:row>
      <xdr:rowOff>224118</xdr:rowOff>
    </xdr:from>
    <xdr:to>
      <xdr:col>33</xdr:col>
      <xdr:colOff>250452</xdr:colOff>
      <xdr:row>1</xdr:row>
      <xdr:rowOff>138393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8053108" y="224118"/>
          <a:ext cx="2249020" cy="30648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西暦で記載お願いします。</a:t>
          </a:r>
        </a:p>
      </xdr:txBody>
    </xdr:sp>
    <xdr:clientData/>
  </xdr:twoCellAnchor>
  <xdr:twoCellAnchor>
    <xdr:from>
      <xdr:col>13</xdr:col>
      <xdr:colOff>89648</xdr:colOff>
      <xdr:row>11</xdr:row>
      <xdr:rowOff>33619</xdr:rowOff>
    </xdr:from>
    <xdr:to>
      <xdr:col>20</xdr:col>
      <xdr:colOff>280147</xdr:colOff>
      <xdr:row>13</xdr:row>
      <xdr:rowOff>112060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FFA79DEE-BE38-4F6F-A6F8-34D28650AC51}"/>
            </a:ext>
          </a:extLst>
        </xdr:cNvPr>
        <xdr:cNvSpPr txBox="1"/>
      </xdr:nvSpPr>
      <xdr:spPr>
        <a:xfrm>
          <a:off x="3866030" y="2487707"/>
          <a:ext cx="2386852" cy="5715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銀行種別、店名、口座種別には</a:t>
          </a:r>
          <a:endParaRPr kumimoji="1" lang="en-US" altLang="ja-JP" sz="1100"/>
        </a:p>
        <a:p>
          <a:r>
            <a:rPr kumimoji="1" lang="ja-JP" altLang="en-US" sz="1100"/>
            <a:t>〇印をお願いします。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89645</xdr:colOff>
      <xdr:row>4</xdr:row>
      <xdr:rowOff>67237</xdr:rowOff>
    </xdr:from>
    <xdr:to>
      <xdr:col>27</xdr:col>
      <xdr:colOff>0</xdr:colOff>
      <xdr:row>7</xdr:row>
      <xdr:rowOff>156883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39FC4222-C042-4F3A-8987-2F5021A5B069}"/>
            </a:ext>
          </a:extLst>
        </xdr:cNvPr>
        <xdr:cNvSpPr txBox="1"/>
      </xdr:nvSpPr>
      <xdr:spPr>
        <a:xfrm>
          <a:off x="212910" y="1064561"/>
          <a:ext cx="7956178" cy="63873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記入必須項目は、黄色の色付けをしています。</a:t>
          </a:r>
          <a:endParaRPr kumimoji="1" lang="en-US" altLang="ja-JP" sz="1200" b="1"/>
        </a:p>
        <a:p>
          <a:r>
            <a:rPr kumimoji="1" lang="ja-JP" altLang="en-US" sz="1200" b="1"/>
            <a:t>色付けのない項目には、自動計算する設定をしておりますので、削除や設定変更をしないで下さい。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200025</xdr:colOff>
      <xdr:row>0</xdr:row>
      <xdr:rowOff>0</xdr:rowOff>
    </xdr:from>
    <xdr:to>
      <xdr:col>27</xdr:col>
      <xdr:colOff>533400</xdr:colOff>
      <xdr:row>0</xdr:row>
      <xdr:rowOff>0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8067675" y="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0</xdr:row>
      <xdr:rowOff>0</xdr:rowOff>
    </xdr:from>
    <xdr:to>
      <xdr:col>33</xdr:col>
      <xdr:colOff>533400</xdr:colOff>
      <xdr:row>0</xdr:row>
      <xdr:rowOff>0</xdr:rowOff>
    </xdr:to>
    <xdr:sp macro="" textlink="">
      <xdr:nvSpPr>
        <xdr:cNvPr id="3" name="Rectangle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9953625" y="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0</xdr:row>
      <xdr:rowOff>0</xdr:rowOff>
    </xdr:from>
    <xdr:to>
      <xdr:col>33</xdr:col>
      <xdr:colOff>533400</xdr:colOff>
      <xdr:row>0</xdr:row>
      <xdr:rowOff>0</xdr:rowOff>
    </xdr:to>
    <xdr:sp macro="" textlink="">
      <xdr:nvSpPr>
        <xdr:cNvPr id="4" name="Rectangle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9953625" y="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0</xdr:row>
      <xdr:rowOff>0</xdr:rowOff>
    </xdr:from>
    <xdr:to>
      <xdr:col>33</xdr:col>
      <xdr:colOff>533400</xdr:colOff>
      <xdr:row>0</xdr:row>
      <xdr:rowOff>0</xdr:rowOff>
    </xdr:to>
    <xdr:sp macro="" textlink="">
      <xdr:nvSpPr>
        <xdr:cNvPr id="5" name="Rectangle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9953625" y="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0</xdr:row>
      <xdr:rowOff>0</xdr:rowOff>
    </xdr:from>
    <xdr:to>
      <xdr:col>33</xdr:col>
      <xdr:colOff>533400</xdr:colOff>
      <xdr:row>0</xdr:row>
      <xdr:rowOff>0</xdr:rowOff>
    </xdr:to>
    <xdr:sp macro="" textlink="">
      <xdr:nvSpPr>
        <xdr:cNvPr id="6" name="Rectangle 1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9953625" y="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15</xdr:col>
      <xdr:colOff>123825</xdr:colOff>
      <xdr:row>35</xdr:row>
      <xdr:rowOff>0</xdr:rowOff>
    </xdr:from>
    <xdr:to>
      <xdr:col>19</xdr:col>
      <xdr:colOff>57150</xdr:colOff>
      <xdr:row>35</xdr:row>
      <xdr:rowOff>0</xdr:rowOff>
    </xdr:to>
    <xdr:sp macro="" textlink="">
      <xdr:nvSpPr>
        <xdr:cNvPr id="7" name="AutoShape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533900" y="7419975"/>
          <a:ext cx="1190625" cy="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下記の通り注文致しますから御引受の際は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請書をご提出して下さい。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190500</xdr:colOff>
      <xdr:row>35</xdr:row>
      <xdr:rowOff>0</xdr:rowOff>
    </xdr:from>
    <xdr:to>
      <xdr:col>18</xdr:col>
      <xdr:colOff>914400</xdr:colOff>
      <xdr:row>35</xdr:row>
      <xdr:rowOff>0</xdr:rowOff>
    </xdr:to>
    <xdr:sp macro="" textlink="">
      <xdr:nvSpPr>
        <xdr:cNvPr id="8" name="AutoShape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4600575" y="7419975"/>
          <a:ext cx="1066800" cy="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下記金額でお請け致しました上は条件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及び注意を確実に履行致します。</a:t>
          </a:r>
          <a:endParaRPr lang="ja-JP" altLang="en-US" sz="9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9" name="Rectangle 1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9953625" y="7419975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9953625" y="7419975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1" name="Rectangle 2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9953625" y="7419975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2" name="Rectangle 2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9953625" y="7419975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15</xdr:col>
      <xdr:colOff>123825</xdr:colOff>
      <xdr:row>35</xdr:row>
      <xdr:rowOff>0</xdr:rowOff>
    </xdr:from>
    <xdr:to>
      <xdr:col>19</xdr:col>
      <xdr:colOff>57150</xdr:colOff>
      <xdr:row>35</xdr:row>
      <xdr:rowOff>0</xdr:rowOff>
    </xdr:to>
    <xdr:sp macro="" textlink="">
      <xdr:nvSpPr>
        <xdr:cNvPr id="13" name="AutoShape 1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4533900" y="7419975"/>
          <a:ext cx="1190625" cy="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下記の通り注文致しますから御引受の際は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請書をご提出して下さい。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190500</xdr:colOff>
      <xdr:row>35</xdr:row>
      <xdr:rowOff>0</xdr:rowOff>
    </xdr:from>
    <xdr:to>
      <xdr:col>18</xdr:col>
      <xdr:colOff>914400</xdr:colOff>
      <xdr:row>35</xdr:row>
      <xdr:rowOff>0</xdr:rowOff>
    </xdr:to>
    <xdr:sp macro="" textlink="">
      <xdr:nvSpPr>
        <xdr:cNvPr id="14" name="AutoShape 17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4600575" y="7419975"/>
          <a:ext cx="1066800" cy="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下記金額でお請け致しました上は条件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及び注意を確実に履行致します。</a:t>
          </a:r>
          <a:endParaRPr lang="ja-JP" altLang="en-US" sz="9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5" name="Rectangle 1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9953625" y="7419975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6" name="Rectangle 2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9953625" y="7419975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7" name="Rectangle 2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9953625" y="7419975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8" name="Rectangle 2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9953625" y="7419975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34</xdr:col>
      <xdr:colOff>265340</xdr:colOff>
      <xdr:row>13</xdr:row>
      <xdr:rowOff>14968</xdr:rowOff>
    </xdr:from>
    <xdr:to>
      <xdr:col>34</xdr:col>
      <xdr:colOff>628650</xdr:colOff>
      <xdr:row>13</xdr:row>
      <xdr:rowOff>171449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0647590" y="2977243"/>
          <a:ext cx="363310" cy="15648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145597</xdr:colOff>
      <xdr:row>13</xdr:row>
      <xdr:rowOff>21772</xdr:rowOff>
    </xdr:from>
    <xdr:to>
      <xdr:col>35</xdr:col>
      <xdr:colOff>601436</xdr:colOff>
      <xdr:row>13</xdr:row>
      <xdr:rowOff>185056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1185072" y="2984047"/>
          <a:ext cx="455839" cy="16328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13</xdr:row>
      <xdr:rowOff>0</xdr:rowOff>
    </xdr:from>
    <xdr:to>
      <xdr:col>36</xdr:col>
      <xdr:colOff>363310</xdr:colOff>
      <xdr:row>13</xdr:row>
      <xdr:rowOff>156481</xdr:rowOff>
    </xdr:to>
    <xdr:sp macro="" textlink="">
      <xdr:nvSpPr>
        <xdr:cNvPr id="21" name="円/楕円 18">
          <a:extLst>
            <a:ext uri="{FF2B5EF4-FFF2-40B4-BE49-F238E27FC236}">
              <a16:creationId xmlns:a16="http://schemas.microsoft.com/office/drawing/2014/main" id="{B1BA88D4-789F-4938-AAFE-5F99F6F791EC}"/>
            </a:ext>
          </a:extLst>
        </xdr:cNvPr>
        <xdr:cNvSpPr/>
      </xdr:nvSpPr>
      <xdr:spPr>
        <a:xfrm>
          <a:off x="11710147" y="2947147"/>
          <a:ext cx="363310" cy="15648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200025</xdr:colOff>
      <xdr:row>0</xdr:row>
      <xdr:rowOff>0</xdr:rowOff>
    </xdr:from>
    <xdr:to>
      <xdr:col>27</xdr:col>
      <xdr:colOff>533400</xdr:colOff>
      <xdr:row>0</xdr:row>
      <xdr:rowOff>0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8067675" y="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0</xdr:row>
      <xdr:rowOff>0</xdr:rowOff>
    </xdr:from>
    <xdr:to>
      <xdr:col>33</xdr:col>
      <xdr:colOff>533400</xdr:colOff>
      <xdr:row>0</xdr:row>
      <xdr:rowOff>0</xdr:rowOff>
    </xdr:to>
    <xdr:sp macro="" textlink="">
      <xdr:nvSpPr>
        <xdr:cNvPr id="3" name="Rectangle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9953625" y="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0</xdr:row>
      <xdr:rowOff>0</xdr:rowOff>
    </xdr:from>
    <xdr:to>
      <xdr:col>33</xdr:col>
      <xdr:colOff>533400</xdr:colOff>
      <xdr:row>0</xdr:row>
      <xdr:rowOff>0</xdr:rowOff>
    </xdr:to>
    <xdr:sp macro="" textlink="">
      <xdr:nvSpPr>
        <xdr:cNvPr id="4" name="Rectangle 8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9953625" y="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0</xdr:row>
      <xdr:rowOff>0</xdr:rowOff>
    </xdr:from>
    <xdr:to>
      <xdr:col>33</xdr:col>
      <xdr:colOff>533400</xdr:colOff>
      <xdr:row>0</xdr:row>
      <xdr:rowOff>0</xdr:rowOff>
    </xdr:to>
    <xdr:sp macro="" textlink="">
      <xdr:nvSpPr>
        <xdr:cNvPr id="5" name="Rectangle 1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9953625" y="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0</xdr:row>
      <xdr:rowOff>0</xdr:rowOff>
    </xdr:from>
    <xdr:to>
      <xdr:col>33</xdr:col>
      <xdr:colOff>533400</xdr:colOff>
      <xdr:row>0</xdr:row>
      <xdr:rowOff>0</xdr:rowOff>
    </xdr:to>
    <xdr:sp macro="" textlink="">
      <xdr:nvSpPr>
        <xdr:cNvPr id="6" name="Rectangle 1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9953625" y="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15</xdr:col>
      <xdr:colOff>123825</xdr:colOff>
      <xdr:row>35</xdr:row>
      <xdr:rowOff>0</xdr:rowOff>
    </xdr:from>
    <xdr:to>
      <xdr:col>19</xdr:col>
      <xdr:colOff>57150</xdr:colOff>
      <xdr:row>35</xdr:row>
      <xdr:rowOff>0</xdr:rowOff>
    </xdr:to>
    <xdr:sp macro="" textlink="">
      <xdr:nvSpPr>
        <xdr:cNvPr id="7" name="AutoShape 1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4533900" y="7505700"/>
          <a:ext cx="1190625" cy="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下記の通り注文致しますから御引受の際は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請書をご提出して下さい。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190500</xdr:colOff>
      <xdr:row>35</xdr:row>
      <xdr:rowOff>0</xdr:rowOff>
    </xdr:from>
    <xdr:to>
      <xdr:col>18</xdr:col>
      <xdr:colOff>914400</xdr:colOff>
      <xdr:row>35</xdr:row>
      <xdr:rowOff>0</xdr:rowOff>
    </xdr:to>
    <xdr:sp macro="" textlink="">
      <xdr:nvSpPr>
        <xdr:cNvPr id="8" name="AutoShape 1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4600575" y="7505700"/>
          <a:ext cx="1066800" cy="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下記金額でお請け致しました上は条件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及び注意を確実に履行致します。</a:t>
          </a:r>
          <a:endParaRPr lang="ja-JP" altLang="en-US" sz="9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9" name="Rectangle 1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9953625" y="750570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9953625" y="750570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1" name="Rectangle 2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9953625" y="750570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2" name="Rectangle 2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9953625" y="750570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15</xdr:col>
      <xdr:colOff>123825</xdr:colOff>
      <xdr:row>35</xdr:row>
      <xdr:rowOff>0</xdr:rowOff>
    </xdr:from>
    <xdr:to>
      <xdr:col>19</xdr:col>
      <xdr:colOff>57150</xdr:colOff>
      <xdr:row>35</xdr:row>
      <xdr:rowOff>0</xdr:rowOff>
    </xdr:to>
    <xdr:sp macro="" textlink="">
      <xdr:nvSpPr>
        <xdr:cNvPr id="13" name="AutoShape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 bwMode="auto">
        <a:xfrm>
          <a:off x="4533900" y="7505700"/>
          <a:ext cx="1190625" cy="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下記の通り注文致しますから御引受の際は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請書をご提出して下さい。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190500</xdr:colOff>
      <xdr:row>35</xdr:row>
      <xdr:rowOff>0</xdr:rowOff>
    </xdr:from>
    <xdr:to>
      <xdr:col>18</xdr:col>
      <xdr:colOff>914400</xdr:colOff>
      <xdr:row>35</xdr:row>
      <xdr:rowOff>0</xdr:rowOff>
    </xdr:to>
    <xdr:sp macro="" textlink="">
      <xdr:nvSpPr>
        <xdr:cNvPr id="14" name="AutoShape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4600575" y="7505700"/>
          <a:ext cx="1066800" cy="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下記金額でお請け致しました上は条件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及び注意を確実に履行致します。</a:t>
          </a:r>
          <a:endParaRPr lang="ja-JP" altLang="en-US" sz="9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5" name="Rectangle 19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9953625" y="750570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6" name="Rectangle 20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9953625" y="750570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7" name="Rectangle 2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9953625" y="750570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8" name="Rectangle 2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Arrowheads="1"/>
        </xdr:cNvSpPr>
      </xdr:nvSpPr>
      <xdr:spPr bwMode="auto">
        <a:xfrm>
          <a:off x="9953625" y="750570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26</xdr:col>
      <xdr:colOff>146477</xdr:colOff>
      <xdr:row>0</xdr:row>
      <xdr:rowOff>247330</xdr:rowOff>
    </xdr:from>
    <xdr:to>
      <xdr:col>33</xdr:col>
      <xdr:colOff>190704</xdr:colOff>
      <xdr:row>1</xdr:row>
      <xdr:rowOff>165316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8001801" y="247330"/>
          <a:ext cx="2240579" cy="31019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西暦で記載お願いします。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26</xdr:col>
      <xdr:colOff>224119</xdr:colOff>
      <xdr:row>7</xdr:row>
      <xdr:rowOff>89646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283ED32D-5FE0-431D-97C5-F97792B2AB52}"/>
            </a:ext>
          </a:extLst>
        </xdr:cNvPr>
        <xdr:cNvSpPr txBox="1"/>
      </xdr:nvSpPr>
      <xdr:spPr>
        <a:xfrm>
          <a:off x="123265" y="997324"/>
          <a:ext cx="7956178" cy="63873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記入必須項目は、黄色の色付けをしています。</a:t>
          </a:r>
          <a:endParaRPr kumimoji="1" lang="en-US" altLang="ja-JP" sz="1200" b="1"/>
        </a:p>
        <a:p>
          <a:r>
            <a:rPr kumimoji="1" lang="ja-JP" altLang="en-US" sz="1200" b="1"/>
            <a:t>色付けのない項目には、自動計算する設定をしておりますので、削除や設定変更をしないで下さい。</a:t>
          </a:r>
        </a:p>
      </xdr:txBody>
    </xdr:sp>
    <xdr:clientData/>
  </xdr:twoCellAnchor>
  <xdr:twoCellAnchor>
    <xdr:from>
      <xdr:col>13</xdr:col>
      <xdr:colOff>78439</xdr:colOff>
      <xdr:row>10</xdr:row>
      <xdr:rowOff>100854</xdr:rowOff>
    </xdr:from>
    <xdr:to>
      <xdr:col>20</xdr:col>
      <xdr:colOff>268938</xdr:colOff>
      <xdr:row>12</xdr:row>
      <xdr:rowOff>179295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265C659B-FA62-49F4-ABC0-00B6074072AA}"/>
            </a:ext>
          </a:extLst>
        </xdr:cNvPr>
        <xdr:cNvSpPr txBox="1"/>
      </xdr:nvSpPr>
      <xdr:spPr>
        <a:xfrm>
          <a:off x="3854821" y="2308413"/>
          <a:ext cx="2386852" cy="5715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銀行種別、店名、口座種別には</a:t>
          </a:r>
          <a:endParaRPr kumimoji="1" lang="en-US" altLang="ja-JP" sz="1100"/>
        </a:p>
        <a:p>
          <a:r>
            <a:rPr kumimoji="1" lang="ja-JP" altLang="en-US" sz="1100"/>
            <a:t>〇印をお願いします。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112059</xdr:colOff>
      <xdr:row>25</xdr:row>
      <xdr:rowOff>33618</xdr:rowOff>
    </xdr:from>
    <xdr:to>
      <xdr:col>15</xdr:col>
      <xdr:colOff>268941</xdr:colOff>
      <xdr:row>26</xdr:row>
      <xdr:rowOff>23532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7998AD9-409A-4F8D-BCB5-7F219E306774}"/>
            </a:ext>
          </a:extLst>
        </xdr:cNvPr>
        <xdr:cNvSpPr txBox="1"/>
      </xdr:nvSpPr>
      <xdr:spPr>
        <a:xfrm>
          <a:off x="235324" y="6084794"/>
          <a:ext cx="4437529" cy="30367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交通費は内税です。消費税を上乗せすると二重請求になります。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13</xdr:col>
      <xdr:colOff>56035</xdr:colOff>
      <xdr:row>19</xdr:row>
      <xdr:rowOff>179294</xdr:rowOff>
    </xdr:from>
    <xdr:to>
      <xdr:col>21</xdr:col>
      <xdr:colOff>123267</xdr:colOff>
      <xdr:row>20</xdr:row>
      <xdr:rowOff>236444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3971E9D3-7F76-478A-8F05-D7C8C6305592}"/>
            </a:ext>
          </a:extLst>
        </xdr:cNvPr>
        <xdr:cNvSpPr txBox="1"/>
      </xdr:nvSpPr>
      <xdr:spPr>
        <a:xfrm>
          <a:off x="3832417" y="4482353"/>
          <a:ext cx="2577350" cy="30367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数量は、最低「</a:t>
          </a:r>
          <a:r>
            <a:rPr kumimoji="1" lang="en-US" altLang="ja-JP" sz="1100"/>
            <a:t>1</a:t>
          </a:r>
          <a:r>
            <a:rPr kumimoji="1" lang="ja-JP" altLang="en-US" sz="1100"/>
            <a:t>」を入力してください。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291352</xdr:colOff>
      <xdr:row>22</xdr:row>
      <xdr:rowOff>11206</xdr:rowOff>
    </xdr:from>
    <xdr:to>
      <xdr:col>15</xdr:col>
      <xdr:colOff>302556</xdr:colOff>
      <xdr:row>23</xdr:row>
      <xdr:rowOff>1120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DCC2B11D-C921-4D04-B654-D6595DDBA69D}"/>
            </a:ext>
          </a:extLst>
        </xdr:cNvPr>
        <xdr:cNvSpPr txBox="1"/>
      </xdr:nvSpPr>
      <xdr:spPr>
        <a:xfrm>
          <a:off x="2185146" y="5121088"/>
          <a:ext cx="2521322" cy="30367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別紙、出面表の添付をお願いします。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200025</xdr:colOff>
      <xdr:row>0</xdr:row>
      <xdr:rowOff>0</xdr:rowOff>
    </xdr:from>
    <xdr:to>
      <xdr:col>27</xdr:col>
      <xdr:colOff>533400</xdr:colOff>
      <xdr:row>0</xdr:row>
      <xdr:rowOff>0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8067675" y="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0</xdr:row>
      <xdr:rowOff>0</xdr:rowOff>
    </xdr:from>
    <xdr:to>
      <xdr:col>33</xdr:col>
      <xdr:colOff>533400</xdr:colOff>
      <xdr:row>0</xdr:row>
      <xdr:rowOff>0</xdr:rowOff>
    </xdr:to>
    <xdr:sp macro="" textlink="">
      <xdr:nvSpPr>
        <xdr:cNvPr id="3" name="Rectangle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9953625" y="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0</xdr:row>
      <xdr:rowOff>0</xdr:rowOff>
    </xdr:from>
    <xdr:to>
      <xdr:col>33</xdr:col>
      <xdr:colOff>533400</xdr:colOff>
      <xdr:row>0</xdr:row>
      <xdr:rowOff>0</xdr:rowOff>
    </xdr:to>
    <xdr:sp macro="" textlink="">
      <xdr:nvSpPr>
        <xdr:cNvPr id="4" name="Rectangle 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9953625" y="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0</xdr:row>
      <xdr:rowOff>0</xdr:rowOff>
    </xdr:from>
    <xdr:to>
      <xdr:col>33</xdr:col>
      <xdr:colOff>533400</xdr:colOff>
      <xdr:row>0</xdr:row>
      <xdr:rowOff>0</xdr:rowOff>
    </xdr:to>
    <xdr:sp macro="" textlink="">
      <xdr:nvSpPr>
        <xdr:cNvPr id="5" name="Rectangle 1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9953625" y="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0</xdr:row>
      <xdr:rowOff>0</xdr:rowOff>
    </xdr:from>
    <xdr:to>
      <xdr:col>33</xdr:col>
      <xdr:colOff>533400</xdr:colOff>
      <xdr:row>0</xdr:row>
      <xdr:rowOff>0</xdr:rowOff>
    </xdr:to>
    <xdr:sp macro="" textlink="">
      <xdr:nvSpPr>
        <xdr:cNvPr id="6" name="Rectangle 1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9953625" y="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15</xdr:col>
      <xdr:colOff>123825</xdr:colOff>
      <xdr:row>35</xdr:row>
      <xdr:rowOff>0</xdr:rowOff>
    </xdr:from>
    <xdr:to>
      <xdr:col>19</xdr:col>
      <xdr:colOff>57150</xdr:colOff>
      <xdr:row>35</xdr:row>
      <xdr:rowOff>0</xdr:rowOff>
    </xdr:to>
    <xdr:sp macro="" textlink="">
      <xdr:nvSpPr>
        <xdr:cNvPr id="7" name="AutoShape 1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4533900" y="7505700"/>
          <a:ext cx="1190625" cy="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下記の通り注文致しますから御引受の際は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請書をご提出して下さい。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190500</xdr:colOff>
      <xdr:row>35</xdr:row>
      <xdr:rowOff>0</xdr:rowOff>
    </xdr:from>
    <xdr:to>
      <xdr:col>18</xdr:col>
      <xdr:colOff>914400</xdr:colOff>
      <xdr:row>35</xdr:row>
      <xdr:rowOff>0</xdr:rowOff>
    </xdr:to>
    <xdr:sp macro="" textlink="">
      <xdr:nvSpPr>
        <xdr:cNvPr id="8" name="AutoShape 1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4600575" y="7505700"/>
          <a:ext cx="1066800" cy="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下記金額でお請け致しました上は条件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及び注意を確実に履行致します。</a:t>
          </a:r>
          <a:endParaRPr lang="ja-JP" altLang="en-US" sz="9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9" name="Rectangle 1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9953625" y="750570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9953625" y="750570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1" name="Rectangle 2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9953625" y="750570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2" name="Rectangle 23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9953625" y="750570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15</xdr:col>
      <xdr:colOff>123825</xdr:colOff>
      <xdr:row>35</xdr:row>
      <xdr:rowOff>0</xdr:rowOff>
    </xdr:from>
    <xdr:to>
      <xdr:col>19</xdr:col>
      <xdr:colOff>57150</xdr:colOff>
      <xdr:row>35</xdr:row>
      <xdr:rowOff>0</xdr:rowOff>
    </xdr:to>
    <xdr:sp macro="" textlink="">
      <xdr:nvSpPr>
        <xdr:cNvPr id="13" name="AutoShape 16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 bwMode="auto">
        <a:xfrm>
          <a:off x="4533900" y="7505700"/>
          <a:ext cx="1190625" cy="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下記の通り注文致しますから御引受の際は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請書をご提出して下さい。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190500</xdr:colOff>
      <xdr:row>35</xdr:row>
      <xdr:rowOff>0</xdr:rowOff>
    </xdr:from>
    <xdr:to>
      <xdr:col>18</xdr:col>
      <xdr:colOff>914400</xdr:colOff>
      <xdr:row>35</xdr:row>
      <xdr:rowOff>0</xdr:rowOff>
    </xdr:to>
    <xdr:sp macro="" textlink="">
      <xdr:nvSpPr>
        <xdr:cNvPr id="14" name="AutoShape 17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 bwMode="auto">
        <a:xfrm>
          <a:off x="4600575" y="7505700"/>
          <a:ext cx="1066800" cy="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下記金額でお請け致しました上は条件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及び注意を確実に履行致します。</a:t>
          </a:r>
          <a:endParaRPr lang="ja-JP" altLang="en-US" sz="9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5" name="Rectangle 19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rrowheads="1"/>
        </xdr:cNvSpPr>
      </xdr:nvSpPr>
      <xdr:spPr bwMode="auto">
        <a:xfrm>
          <a:off x="9953625" y="750570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6" name="Rectangle 20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 bwMode="auto">
        <a:xfrm>
          <a:off x="9953625" y="750570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7" name="Rectangle 22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9953625" y="750570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32</xdr:col>
      <xdr:colOff>200025</xdr:colOff>
      <xdr:row>35</xdr:row>
      <xdr:rowOff>0</xdr:rowOff>
    </xdr:from>
    <xdr:to>
      <xdr:col>33</xdr:col>
      <xdr:colOff>533400</xdr:colOff>
      <xdr:row>35</xdr:row>
      <xdr:rowOff>0</xdr:rowOff>
    </xdr:to>
    <xdr:sp macro="" textlink="">
      <xdr:nvSpPr>
        <xdr:cNvPr id="18" name="Rectangle 2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9953625" y="7505700"/>
          <a:ext cx="42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(ｻｲﾄ140日)</a:t>
          </a:r>
        </a:p>
      </xdr:txBody>
    </xdr:sp>
    <xdr:clientData/>
  </xdr:twoCellAnchor>
  <xdr:twoCellAnchor>
    <xdr:from>
      <xdr:col>34</xdr:col>
      <xdr:colOff>217715</xdr:colOff>
      <xdr:row>11</xdr:row>
      <xdr:rowOff>234044</xdr:rowOff>
    </xdr:from>
    <xdr:to>
      <xdr:col>34</xdr:col>
      <xdr:colOff>468087</xdr:colOff>
      <xdr:row>12</xdr:row>
      <xdr:rowOff>117022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10599965" y="2701019"/>
          <a:ext cx="250372" cy="13062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593272</xdr:colOff>
      <xdr:row>11</xdr:row>
      <xdr:rowOff>221797</xdr:rowOff>
    </xdr:from>
    <xdr:to>
      <xdr:col>35</xdr:col>
      <xdr:colOff>391886</xdr:colOff>
      <xdr:row>12</xdr:row>
      <xdr:rowOff>137431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0975522" y="2688772"/>
          <a:ext cx="455839" cy="16328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217715</xdr:colOff>
      <xdr:row>11</xdr:row>
      <xdr:rowOff>234044</xdr:rowOff>
    </xdr:from>
    <xdr:to>
      <xdr:col>34</xdr:col>
      <xdr:colOff>468087</xdr:colOff>
      <xdr:row>12</xdr:row>
      <xdr:rowOff>117022</xdr:rowOff>
    </xdr:to>
    <xdr:sp macro="" textlink="">
      <xdr:nvSpPr>
        <xdr:cNvPr id="25" name="円/楕円 18">
          <a:extLst>
            <a:ext uri="{FF2B5EF4-FFF2-40B4-BE49-F238E27FC236}">
              <a16:creationId xmlns:a16="http://schemas.microsoft.com/office/drawing/2014/main" id="{CCF1EACC-E17E-4A4F-9E97-E65E6B9C0E68}"/>
            </a:ext>
          </a:extLst>
        </xdr:cNvPr>
        <xdr:cNvSpPr/>
      </xdr:nvSpPr>
      <xdr:spPr>
        <a:xfrm>
          <a:off x="10599965" y="2701019"/>
          <a:ext cx="250372" cy="13062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593272</xdr:colOff>
      <xdr:row>11</xdr:row>
      <xdr:rowOff>221797</xdr:rowOff>
    </xdr:from>
    <xdr:to>
      <xdr:col>35</xdr:col>
      <xdr:colOff>391886</xdr:colOff>
      <xdr:row>12</xdr:row>
      <xdr:rowOff>137431</xdr:rowOff>
    </xdr:to>
    <xdr:sp macro="" textlink="">
      <xdr:nvSpPr>
        <xdr:cNvPr id="26" name="円/楕円 19">
          <a:extLst>
            <a:ext uri="{FF2B5EF4-FFF2-40B4-BE49-F238E27FC236}">
              <a16:creationId xmlns:a16="http://schemas.microsoft.com/office/drawing/2014/main" id="{3B760D2C-676E-431C-A476-F3A0F992B1D4}"/>
            </a:ext>
          </a:extLst>
        </xdr:cNvPr>
        <xdr:cNvSpPr/>
      </xdr:nvSpPr>
      <xdr:spPr>
        <a:xfrm>
          <a:off x="10975522" y="2688772"/>
          <a:ext cx="455839" cy="16328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504186</xdr:colOff>
      <xdr:row>11</xdr:row>
      <xdr:rowOff>234684</xdr:rowOff>
    </xdr:from>
    <xdr:to>
      <xdr:col>36</xdr:col>
      <xdr:colOff>276466</xdr:colOff>
      <xdr:row>12</xdr:row>
      <xdr:rowOff>151438</xdr:rowOff>
    </xdr:to>
    <xdr:sp macro="" textlink="">
      <xdr:nvSpPr>
        <xdr:cNvPr id="28" name="円/楕円 19">
          <a:extLst>
            <a:ext uri="{FF2B5EF4-FFF2-40B4-BE49-F238E27FC236}">
              <a16:creationId xmlns:a16="http://schemas.microsoft.com/office/drawing/2014/main" id="{6309CCAE-ADEC-4B47-A9E3-3D098C8FE605}"/>
            </a:ext>
          </a:extLst>
        </xdr:cNvPr>
        <xdr:cNvSpPr/>
      </xdr:nvSpPr>
      <xdr:spPr>
        <a:xfrm>
          <a:off x="11543661" y="2701659"/>
          <a:ext cx="458080" cy="16440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50"/>
  <sheetViews>
    <sheetView tabSelected="1" view="pageBreakPreview" zoomScaleNormal="100" zoomScaleSheetLayoutView="100" workbookViewId="0">
      <selection activeCell="G3" sqref="G3:H3"/>
    </sheetView>
  </sheetViews>
  <sheetFormatPr defaultRowHeight="14.25" x14ac:dyDescent="0.15"/>
  <cols>
    <col min="1" max="6" width="9" style="50"/>
    <col min="7" max="7" width="15.375" style="50" bestFit="1" customWidth="1"/>
    <col min="8" max="8" width="16.125" style="50" bestFit="1" customWidth="1"/>
    <col min="9" max="16384" width="9" style="50"/>
  </cols>
  <sheetData>
    <row r="1" spans="2:8" ht="20.100000000000001" customHeight="1" x14ac:dyDescent="0.15"/>
    <row r="2" spans="2:8" ht="20.100000000000001" customHeight="1" x14ac:dyDescent="0.15">
      <c r="B2" s="50" t="s">
        <v>38</v>
      </c>
    </row>
    <row r="3" spans="2:8" ht="20.100000000000001" customHeight="1" x14ac:dyDescent="0.15">
      <c r="G3" s="82">
        <v>44228</v>
      </c>
      <c r="H3" s="82"/>
    </row>
    <row r="4" spans="2:8" ht="20.100000000000001" customHeight="1" x14ac:dyDescent="0.15">
      <c r="G4" s="83" t="s">
        <v>41</v>
      </c>
      <c r="H4" s="83"/>
    </row>
    <row r="5" spans="2:8" ht="20.100000000000001" customHeight="1" x14ac:dyDescent="0.15"/>
    <row r="6" spans="2:8" ht="20.100000000000001" customHeight="1" x14ac:dyDescent="0.15">
      <c r="C6" s="84" t="s">
        <v>40</v>
      </c>
      <c r="D6" s="84"/>
      <c r="E6" s="84"/>
      <c r="F6" s="84"/>
      <c r="G6" s="84"/>
    </row>
    <row r="7" spans="2:8" ht="20.100000000000001" customHeight="1" x14ac:dyDescent="0.15">
      <c r="C7" s="84"/>
      <c r="D7" s="84"/>
      <c r="E7" s="84"/>
      <c r="F7" s="84"/>
      <c r="G7" s="84"/>
    </row>
    <row r="8" spans="2:8" ht="20.100000000000001" customHeight="1" x14ac:dyDescent="0.15">
      <c r="C8" s="84"/>
      <c r="D8" s="84"/>
      <c r="E8" s="84"/>
      <c r="F8" s="84"/>
      <c r="G8" s="84"/>
    </row>
    <row r="9" spans="2:8" ht="20.100000000000001" customHeight="1" x14ac:dyDescent="0.15"/>
    <row r="10" spans="2:8" ht="20.100000000000001" customHeight="1" x14ac:dyDescent="0.15"/>
    <row r="11" spans="2:8" ht="20.100000000000001" customHeight="1" x14ac:dyDescent="0.15">
      <c r="B11" s="50" t="s">
        <v>75</v>
      </c>
    </row>
    <row r="12" spans="2:8" ht="20.100000000000001" customHeight="1" x14ac:dyDescent="0.15"/>
    <row r="13" spans="2:8" ht="20.100000000000001" customHeight="1" x14ac:dyDescent="0.15">
      <c r="B13" s="50" t="s">
        <v>83</v>
      </c>
    </row>
    <row r="14" spans="2:8" ht="20.100000000000001" customHeight="1" x14ac:dyDescent="0.15">
      <c r="B14" s="50" t="s">
        <v>95</v>
      </c>
    </row>
    <row r="15" spans="2:8" ht="20.100000000000001" customHeight="1" x14ac:dyDescent="0.15">
      <c r="B15" s="50" t="s">
        <v>82</v>
      </c>
    </row>
    <row r="16" spans="2:8" ht="20.100000000000001" customHeight="1" x14ac:dyDescent="0.15">
      <c r="B16" s="50" t="s">
        <v>76</v>
      </c>
    </row>
    <row r="17" spans="2:8" ht="20.100000000000001" customHeight="1" x14ac:dyDescent="0.15"/>
    <row r="18" spans="2:8" ht="20.100000000000001" customHeight="1" x14ac:dyDescent="0.15">
      <c r="H18" s="51" t="s">
        <v>39</v>
      </c>
    </row>
    <row r="19" spans="2:8" ht="20.100000000000001" customHeight="1" x14ac:dyDescent="0.15"/>
    <row r="20" spans="2:8" ht="20.100000000000001" customHeight="1" x14ac:dyDescent="0.15">
      <c r="B20" s="50" t="s">
        <v>96</v>
      </c>
    </row>
    <row r="21" spans="2:8" ht="20.100000000000001" customHeight="1" x14ac:dyDescent="0.15">
      <c r="B21" s="50" t="s">
        <v>89</v>
      </c>
    </row>
    <row r="22" spans="2:8" ht="20.100000000000001" customHeight="1" thickBot="1" x14ac:dyDescent="0.2"/>
    <row r="23" spans="2:8" ht="20.100000000000001" customHeight="1" x14ac:dyDescent="0.15">
      <c r="B23" s="72" t="s">
        <v>68</v>
      </c>
      <c r="C23" s="73"/>
      <c r="D23" s="73"/>
      <c r="E23" s="73"/>
      <c r="F23" s="73"/>
      <c r="G23" s="73"/>
      <c r="H23" s="74"/>
    </row>
    <row r="24" spans="2:8" ht="20.100000000000001" customHeight="1" x14ac:dyDescent="0.15">
      <c r="B24" s="75" t="s">
        <v>69</v>
      </c>
      <c r="H24" s="76"/>
    </row>
    <row r="25" spans="2:8" ht="20.100000000000001" customHeight="1" x14ac:dyDescent="0.15">
      <c r="B25" s="75" t="s">
        <v>70</v>
      </c>
      <c r="H25" s="76"/>
    </row>
    <row r="26" spans="2:8" ht="20.100000000000001" customHeight="1" x14ac:dyDescent="0.15">
      <c r="B26" s="75" t="s">
        <v>94</v>
      </c>
      <c r="H26" s="76"/>
    </row>
    <row r="27" spans="2:8" ht="20.100000000000001" customHeight="1" x14ac:dyDescent="0.15">
      <c r="B27" s="75" t="s">
        <v>71</v>
      </c>
      <c r="H27" s="76"/>
    </row>
    <row r="28" spans="2:8" ht="20.100000000000001" customHeight="1" x14ac:dyDescent="0.15">
      <c r="B28" s="75" t="s">
        <v>72</v>
      </c>
      <c r="H28" s="76"/>
    </row>
    <row r="29" spans="2:8" ht="20.100000000000001" customHeight="1" thickBot="1" x14ac:dyDescent="0.2">
      <c r="B29" s="77" t="s">
        <v>92</v>
      </c>
      <c r="C29" s="78"/>
      <c r="D29" s="78"/>
      <c r="E29" s="78"/>
      <c r="F29" s="78"/>
      <c r="G29" s="78"/>
      <c r="H29" s="79"/>
    </row>
    <row r="30" spans="2:8" ht="20.100000000000001" customHeight="1" x14ac:dyDescent="0.15">
      <c r="B30" s="50" t="s">
        <v>74</v>
      </c>
    </row>
    <row r="31" spans="2:8" ht="20.100000000000001" customHeight="1" x14ac:dyDescent="0.15">
      <c r="D31" s="50" t="s">
        <v>73</v>
      </c>
    </row>
    <row r="32" spans="2:8" ht="20.100000000000001" customHeight="1" x14ac:dyDescent="0.15"/>
    <row r="33" spans="4:8" ht="20.100000000000001" customHeight="1" x14ac:dyDescent="0.15"/>
    <row r="34" spans="4:8" ht="20.100000000000001" customHeight="1" x14ac:dyDescent="0.15">
      <c r="D34" s="50" t="s">
        <v>77</v>
      </c>
    </row>
    <row r="35" spans="4:8" ht="20.100000000000001" customHeight="1" x14ac:dyDescent="0.15">
      <c r="D35" s="50" t="s">
        <v>78</v>
      </c>
    </row>
    <row r="36" spans="4:8" ht="20.100000000000001" customHeight="1" x14ac:dyDescent="0.15">
      <c r="D36" s="50" t="s">
        <v>79</v>
      </c>
    </row>
    <row r="37" spans="4:8" ht="20.100000000000001" customHeight="1" x14ac:dyDescent="0.15">
      <c r="D37" s="50" t="s">
        <v>80</v>
      </c>
      <c r="G37" s="50" t="s">
        <v>81</v>
      </c>
    </row>
    <row r="38" spans="4:8" ht="20.100000000000001" customHeight="1" x14ac:dyDescent="0.15"/>
    <row r="39" spans="4:8" ht="20.100000000000001" customHeight="1" x14ac:dyDescent="0.15"/>
    <row r="40" spans="4:8" ht="20.100000000000001" customHeight="1" x14ac:dyDescent="0.15">
      <c r="H40" s="51"/>
    </row>
    <row r="41" spans="4:8" ht="20.100000000000001" customHeight="1" x14ac:dyDescent="0.15"/>
    <row r="42" spans="4:8" ht="20.100000000000001" customHeight="1" x14ac:dyDescent="0.15"/>
    <row r="43" spans="4:8" ht="20.100000000000001" customHeight="1" x14ac:dyDescent="0.15"/>
    <row r="44" spans="4:8" ht="20.100000000000001" customHeight="1" x14ac:dyDescent="0.15"/>
    <row r="45" spans="4:8" ht="20.100000000000001" customHeight="1" x14ac:dyDescent="0.15"/>
    <row r="46" spans="4:8" ht="20.100000000000001" customHeight="1" x14ac:dyDescent="0.15"/>
    <row r="47" spans="4:8" ht="20.100000000000001" customHeight="1" x14ac:dyDescent="0.15"/>
    <row r="48" spans="4: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</sheetData>
  <sheetProtection algorithmName="SHA-512" hashValue="aFue8XXu/N7hFkrANd/Gf0NBmFD5qsR/XF7i3WBmrf7xr+bsob1GrL6XDAmAOAgJiGzsxpTacuF6iGwJ3+xOpA==" saltValue="CsoRg9r0djkRwQmJ0GoHnA==" spinCount="100000" sheet="1" objects="1" scenarios="1"/>
  <mergeCells count="3">
    <mergeCell ref="G3:H3"/>
    <mergeCell ref="G4:H4"/>
    <mergeCell ref="C6:G8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95"/>
  <sheetViews>
    <sheetView showZeros="0" view="pageBreakPreview" zoomScale="85" zoomScaleNormal="90" zoomScaleSheetLayoutView="85" workbookViewId="0">
      <selection activeCell="AK26" sqref="AK26"/>
    </sheetView>
  </sheetViews>
  <sheetFormatPr defaultRowHeight="13.5" x14ac:dyDescent="0.15"/>
  <cols>
    <col min="1" max="1" width="1.625" style="1" customWidth="1"/>
    <col min="2" max="2" width="12.625" style="1" customWidth="1"/>
    <col min="3" max="6" width="1.625" style="1" customWidth="1"/>
    <col min="7" max="34" width="4.125" style="1" customWidth="1"/>
    <col min="35" max="35" width="8.625" style="1" customWidth="1"/>
    <col min="36" max="16384" width="9" style="1"/>
  </cols>
  <sheetData>
    <row r="1" spans="1:34" ht="30.75" x14ac:dyDescent="0.3">
      <c r="A1" s="87" t="s">
        <v>42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</row>
    <row r="2" spans="1:34" ht="20.100000000000001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4" ht="14.25" customHeight="1" x14ac:dyDescent="0.15">
      <c r="A3" s="2"/>
      <c r="B3" s="88" t="s">
        <v>41</v>
      </c>
      <c r="C3" s="88"/>
      <c r="D3" s="88"/>
      <c r="E3" s="88"/>
      <c r="F3" s="88"/>
      <c r="G3" s="88"/>
      <c r="H3" s="88"/>
      <c r="I3" s="88"/>
      <c r="J3" s="88"/>
      <c r="K3" s="90" t="s">
        <v>1</v>
      </c>
      <c r="L3" s="90"/>
      <c r="M3" s="15"/>
      <c r="N3" s="15"/>
      <c r="O3" s="38"/>
      <c r="P3" s="38"/>
      <c r="Q3" s="38"/>
      <c r="R3" s="38"/>
      <c r="S3" s="38"/>
      <c r="T3" s="38"/>
      <c r="U3" s="38"/>
      <c r="V3" s="3"/>
      <c r="W3" s="4"/>
      <c r="Y3" s="3"/>
      <c r="AA3" s="52"/>
      <c r="AB3" s="85">
        <v>2020</v>
      </c>
      <c r="AC3" s="85"/>
      <c r="AD3" s="92" t="s">
        <v>6</v>
      </c>
      <c r="AE3" s="85">
        <v>1</v>
      </c>
      <c r="AF3" s="92" t="s">
        <v>7</v>
      </c>
      <c r="AG3" s="85">
        <v>31</v>
      </c>
      <c r="AH3" s="92" t="s">
        <v>8</v>
      </c>
    </row>
    <row r="4" spans="1:34" ht="14.25" customHeight="1" x14ac:dyDescent="0.15">
      <c r="A4" s="5" t="s">
        <v>0</v>
      </c>
      <c r="B4" s="89"/>
      <c r="C4" s="89"/>
      <c r="D4" s="89"/>
      <c r="E4" s="89"/>
      <c r="F4" s="89"/>
      <c r="G4" s="89"/>
      <c r="H4" s="89"/>
      <c r="I4" s="89"/>
      <c r="J4" s="89"/>
      <c r="K4" s="91"/>
      <c r="L4" s="91"/>
      <c r="M4" s="15"/>
      <c r="N4" s="15"/>
      <c r="O4" s="38"/>
      <c r="P4" s="38"/>
      <c r="Q4" s="38"/>
      <c r="R4" s="38"/>
      <c r="S4" s="38"/>
      <c r="T4" s="38"/>
      <c r="U4" s="38"/>
      <c r="W4" s="11"/>
      <c r="X4" s="11"/>
      <c r="Y4" s="11"/>
      <c r="Z4" s="11"/>
      <c r="AA4" s="52"/>
      <c r="AB4" s="85"/>
      <c r="AC4" s="85"/>
      <c r="AD4" s="92"/>
      <c r="AE4" s="85"/>
      <c r="AF4" s="92"/>
      <c r="AG4" s="85"/>
      <c r="AH4" s="92"/>
    </row>
    <row r="5" spans="1:34" ht="14.25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34" ht="14.25" customHeight="1" x14ac:dyDescent="0.2">
      <c r="L6" s="16"/>
      <c r="M6" s="16"/>
      <c r="N6" s="16"/>
      <c r="O6" s="16"/>
      <c r="P6" s="7"/>
      <c r="Q6" s="8" t="s">
        <v>3</v>
      </c>
      <c r="R6" s="6"/>
      <c r="S6" s="6"/>
      <c r="T6" s="6"/>
      <c r="U6" s="6"/>
    </row>
    <row r="7" spans="1:34" ht="15" customHeight="1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6"/>
      <c r="O7" s="16"/>
      <c r="P7" s="7"/>
      <c r="Q7" s="8" t="s">
        <v>3</v>
      </c>
      <c r="R7" s="2"/>
      <c r="S7" s="2"/>
      <c r="T7" s="2"/>
      <c r="U7" s="2"/>
      <c r="V7" s="108" t="s">
        <v>9</v>
      </c>
      <c r="W7" s="109"/>
      <c r="X7" s="110"/>
      <c r="Y7" s="111"/>
      <c r="Z7" s="111"/>
      <c r="AA7" s="111"/>
      <c r="AB7" s="111"/>
      <c r="AC7" s="33"/>
      <c r="AD7" s="33"/>
      <c r="AE7" s="33"/>
      <c r="AF7" s="33"/>
      <c r="AG7" s="34"/>
      <c r="AH7" s="35"/>
    </row>
    <row r="8" spans="1:34" ht="14.1" customHeight="1" x14ac:dyDescent="0.2">
      <c r="L8" s="16"/>
      <c r="M8" s="16"/>
      <c r="N8" s="2"/>
      <c r="O8" s="2"/>
      <c r="P8" s="2"/>
      <c r="Q8" s="8" t="s">
        <v>4</v>
      </c>
      <c r="R8" s="2"/>
      <c r="S8" s="2"/>
      <c r="T8" s="2"/>
      <c r="U8" s="12"/>
      <c r="V8" s="112" t="s">
        <v>10</v>
      </c>
      <c r="W8" s="113"/>
      <c r="X8" s="114"/>
      <c r="Y8" s="115"/>
      <c r="Z8" s="115"/>
      <c r="AA8" s="115"/>
      <c r="AB8" s="115"/>
      <c r="AC8" s="115"/>
      <c r="AD8" s="115"/>
      <c r="AE8" s="115"/>
      <c r="AF8" s="115"/>
      <c r="AG8" s="116" t="s">
        <v>60</v>
      </c>
      <c r="AH8" s="117"/>
    </row>
    <row r="9" spans="1:34" ht="20.100000000000001" customHeight="1" x14ac:dyDescent="0.15">
      <c r="A9" s="101" t="s">
        <v>27</v>
      </c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27"/>
      <c r="O9" s="27"/>
      <c r="P9" s="27"/>
      <c r="Q9" s="27"/>
      <c r="R9" s="27"/>
      <c r="S9" s="2"/>
      <c r="T9" s="2"/>
      <c r="V9" s="112"/>
      <c r="W9" s="113"/>
      <c r="X9" s="114"/>
      <c r="Y9" s="115"/>
      <c r="Z9" s="115"/>
      <c r="AA9" s="115"/>
      <c r="AB9" s="115"/>
      <c r="AC9" s="115"/>
      <c r="AD9" s="115"/>
      <c r="AE9" s="115"/>
      <c r="AF9" s="115"/>
      <c r="AG9" s="116"/>
      <c r="AH9" s="117"/>
    </row>
    <row r="10" spans="1:34" ht="20.100000000000001" customHeight="1" x14ac:dyDescent="0.15">
      <c r="A10" s="101"/>
      <c r="B10" s="101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27"/>
      <c r="O10" s="27"/>
      <c r="P10" s="27"/>
      <c r="Q10" s="27"/>
      <c r="R10" s="27"/>
      <c r="S10" s="2"/>
      <c r="T10" s="2"/>
      <c r="V10" s="93" t="s">
        <v>45</v>
      </c>
      <c r="W10" s="94"/>
      <c r="X10" s="97"/>
      <c r="Y10" s="98"/>
      <c r="Z10" s="98"/>
      <c r="AA10" s="98"/>
      <c r="AB10" s="98"/>
      <c r="AC10" s="98"/>
      <c r="AD10" s="98"/>
      <c r="AE10" s="98"/>
      <c r="AF10" s="98"/>
      <c r="AG10" s="116"/>
      <c r="AH10" s="117"/>
    </row>
    <row r="11" spans="1:34" ht="20.100000000000001" customHeight="1" x14ac:dyDescent="0.15">
      <c r="A11" s="103" t="s">
        <v>2</v>
      </c>
      <c r="B11" s="103"/>
      <c r="C11" s="102">
        <f>$C$9*0.08</f>
        <v>0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27"/>
      <c r="O11" s="27"/>
      <c r="P11" s="27"/>
      <c r="Q11" s="27"/>
      <c r="R11" s="27"/>
      <c r="S11" s="2"/>
      <c r="T11" s="2"/>
      <c r="V11" s="95" t="s">
        <v>46</v>
      </c>
      <c r="W11" s="96"/>
      <c r="X11" s="99"/>
      <c r="Y11" s="100"/>
      <c r="Z11" s="100"/>
      <c r="AA11" s="100"/>
      <c r="AB11" s="100"/>
      <c r="AC11" s="100"/>
      <c r="AD11" s="100"/>
      <c r="AE11" s="100"/>
      <c r="AF11" s="100"/>
      <c r="AG11" s="118"/>
      <c r="AH11" s="119"/>
    </row>
    <row r="12" spans="1:34" ht="20.100000000000001" customHeight="1" x14ac:dyDescent="0.15">
      <c r="A12" s="103"/>
      <c r="B12" s="103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27"/>
      <c r="O12" s="27"/>
      <c r="P12" s="27"/>
      <c r="Q12" s="27"/>
      <c r="R12" s="27"/>
      <c r="S12" s="2"/>
      <c r="T12" s="2"/>
      <c r="V12" s="104" t="s">
        <v>12</v>
      </c>
      <c r="W12" s="104"/>
      <c r="X12" s="105"/>
      <c r="Y12" s="105"/>
      <c r="Z12" s="105"/>
      <c r="AA12" s="105"/>
      <c r="AB12" s="106" t="s">
        <v>13</v>
      </c>
      <c r="AC12" s="106"/>
      <c r="AD12" s="107"/>
      <c r="AE12" s="107"/>
      <c r="AF12" s="107"/>
      <c r="AG12" s="107"/>
      <c r="AH12" s="107"/>
    </row>
    <row r="13" spans="1:34" ht="20.100000000000001" customHeight="1" x14ac:dyDescent="0.15">
      <c r="A13" s="120" t="s">
        <v>28</v>
      </c>
      <c r="B13" s="121"/>
      <c r="C13" s="124">
        <f>$C$9+$C$11</f>
        <v>0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6"/>
      <c r="N13" s="27"/>
      <c r="O13" s="27"/>
      <c r="P13" s="27"/>
      <c r="Q13" s="27"/>
      <c r="R13" s="27"/>
      <c r="S13" s="2"/>
      <c r="T13" s="2"/>
      <c r="V13" s="130" t="s">
        <v>14</v>
      </c>
      <c r="W13" s="131"/>
      <c r="X13" s="132"/>
      <c r="Y13" s="133"/>
      <c r="Z13" s="36" t="s">
        <v>31</v>
      </c>
      <c r="AA13" s="132"/>
      <c r="AB13" s="133"/>
      <c r="AC13" s="53" t="s">
        <v>43</v>
      </c>
      <c r="AD13" s="37" t="s">
        <v>15</v>
      </c>
      <c r="AE13" s="132" t="s">
        <v>16</v>
      </c>
      <c r="AF13" s="134"/>
      <c r="AG13" s="132" t="s">
        <v>17</v>
      </c>
      <c r="AH13" s="134"/>
    </row>
    <row r="14" spans="1:34" ht="20.100000000000001" customHeight="1" x14ac:dyDescent="0.15">
      <c r="A14" s="122"/>
      <c r="B14" s="123"/>
      <c r="C14" s="127"/>
      <c r="D14" s="128"/>
      <c r="E14" s="128"/>
      <c r="F14" s="128"/>
      <c r="G14" s="128"/>
      <c r="H14" s="128"/>
      <c r="I14" s="128"/>
      <c r="J14" s="128"/>
      <c r="K14" s="128"/>
      <c r="L14" s="128"/>
      <c r="M14" s="129"/>
      <c r="N14" s="27"/>
      <c r="O14" s="27"/>
      <c r="P14" s="27"/>
      <c r="Q14" s="27"/>
      <c r="R14" s="27"/>
      <c r="S14" s="2"/>
      <c r="T14" s="2"/>
      <c r="U14" s="2"/>
      <c r="V14" s="135" t="s">
        <v>19</v>
      </c>
      <c r="W14" s="136"/>
      <c r="X14" s="137"/>
      <c r="Y14" s="138"/>
      <c r="Z14" s="138"/>
      <c r="AA14" s="138"/>
      <c r="AB14" s="138"/>
      <c r="AC14" s="139"/>
      <c r="AD14" s="140" t="s">
        <v>20</v>
      </c>
      <c r="AE14" s="143"/>
      <c r="AF14" s="144"/>
      <c r="AG14" s="144"/>
      <c r="AH14" s="145"/>
    </row>
    <row r="15" spans="1:34" ht="9.9499999999999993" customHeight="1" x14ac:dyDescent="0.15">
      <c r="A15" s="17"/>
      <c r="B15" s="17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2"/>
      <c r="T15" s="2"/>
      <c r="U15" s="2"/>
      <c r="V15" s="152" t="s">
        <v>18</v>
      </c>
      <c r="W15" s="153"/>
      <c r="X15" s="156"/>
      <c r="Y15" s="157"/>
      <c r="Z15" s="157"/>
      <c r="AA15" s="157"/>
      <c r="AB15" s="157"/>
      <c r="AC15" s="158"/>
      <c r="AD15" s="141"/>
      <c r="AE15" s="146"/>
      <c r="AF15" s="147"/>
      <c r="AG15" s="147"/>
      <c r="AH15" s="148"/>
    </row>
    <row r="16" spans="1:34" ht="20.100000000000001" customHeight="1" x14ac:dyDescent="0.15">
      <c r="A16" s="101" t="s">
        <v>21</v>
      </c>
      <c r="B16" s="101"/>
      <c r="C16" s="120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21"/>
      <c r="S16" s="161"/>
      <c r="T16" s="161"/>
      <c r="U16" s="161"/>
      <c r="V16" s="154"/>
      <c r="W16" s="155"/>
      <c r="X16" s="149"/>
      <c r="Y16" s="150"/>
      <c r="Z16" s="150"/>
      <c r="AA16" s="150"/>
      <c r="AB16" s="150"/>
      <c r="AC16" s="151"/>
      <c r="AD16" s="142"/>
      <c r="AE16" s="149"/>
      <c r="AF16" s="150"/>
      <c r="AG16" s="150"/>
      <c r="AH16" s="151"/>
    </row>
    <row r="17" spans="1:46" ht="20.100000000000001" customHeight="1" x14ac:dyDescent="0.2">
      <c r="A17" s="101"/>
      <c r="B17" s="101"/>
      <c r="C17" s="122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23"/>
      <c r="S17" s="26"/>
      <c r="T17" s="26"/>
      <c r="U17" s="26"/>
      <c r="V17" s="243" t="s">
        <v>98</v>
      </c>
      <c r="W17" s="243"/>
      <c r="X17" s="243"/>
      <c r="Y17" s="243"/>
      <c r="Z17" s="243"/>
      <c r="AA17" s="244" t="s">
        <v>99</v>
      </c>
      <c r="AB17" s="244"/>
      <c r="AC17" s="244"/>
      <c r="AD17" s="244"/>
      <c r="AE17" s="244"/>
      <c r="AF17" s="244"/>
      <c r="AG17" s="244"/>
      <c r="AH17" s="244"/>
    </row>
    <row r="18" spans="1:46" ht="20.100000000000001" customHeight="1" x14ac:dyDescent="0.15">
      <c r="A18" s="101" t="s">
        <v>22</v>
      </c>
      <c r="B18" s="101"/>
      <c r="C18" s="164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/>
      <c r="S18" s="26"/>
      <c r="T18" s="26"/>
      <c r="U18" s="26"/>
      <c r="V18" s="39"/>
      <c r="W18" s="39"/>
      <c r="X18" s="40"/>
      <c r="Y18" s="40"/>
      <c r="Z18" s="40"/>
      <c r="AA18" s="27"/>
      <c r="AB18" s="27"/>
      <c r="AC18" s="27"/>
      <c r="AD18" s="27"/>
      <c r="AE18" s="27"/>
      <c r="AF18" s="27"/>
      <c r="AG18" s="27"/>
      <c r="AH18" s="2"/>
    </row>
    <row r="19" spans="1:46" ht="20.100000000000001" customHeight="1" x14ac:dyDescent="0.15">
      <c r="A19" s="101"/>
      <c r="B19" s="101"/>
      <c r="C19" s="167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9"/>
      <c r="S19" s="161"/>
      <c r="T19" s="161"/>
      <c r="U19" s="161"/>
      <c r="V19" s="162"/>
      <c r="W19" s="163"/>
      <c r="X19" s="163"/>
      <c r="Y19" s="12"/>
      <c r="Z19" s="12"/>
      <c r="AA19" s="27"/>
      <c r="AB19" s="27"/>
      <c r="AC19" s="27"/>
      <c r="AD19" s="27"/>
      <c r="AE19" s="27"/>
      <c r="AF19" s="27"/>
      <c r="AG19" s="27"/>
      <c r="AH19" s="2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</row>
    <row r="20" spans="1:46" ht="20.100000000000001" customHeight="1" x14ac:dyDescent="0.15">
      <c r="A20" s="17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6"/>
      <c r="T20" s="26"/>
      <c r="U20" s="26"/>
      <c r="V20" s="23"/>
      <c r="W20" s="13"/>
      <c r="X20" s="13"/>
      <c r="Y20" s="26"/>
      <c r="Z20" s="26"/>
      <c r="AA20" s="27"/>
      <c r="AB20" s="27"/>
      <c r="AC20" s="27"/>
      <c r="AD20" s="27"/>
      <c r="AE20" s="27"/>
      <c r="AF20" s="27"/>
      <c r="AG20" s="27"/>
      <c r="AH20" s="2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</row>
    <row r="21" spans="1:46" ht="20.100000000000001" customHeight="1" x14ac:dyDescent="0.15">
      <c r="A21" s="21"/>
      <c r="B21" s="21" t="s">
        <v>23</v>
      </c>
      <c r="C21" s="2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2"/>
      <c r="T21" s="12"/>
      <c r="U21" s="12"/>
      <c r="V21" s="23"/>
      <c r="W21" s="13"/>
      <c r="X21" s="13"/>
      <c r="Y21" s="12"/>
      <c r="Z21" s="12"/>
      <c r="AA21" s="23"/>
      <c r="AD21" s="13"/>
      <c r="AE21" s="13"/>
      <c r="AF21" s="23"/>
      <c r="AG21" s="13"/>
      <c r="AH21" s="13"/>
      <c r="AJ21" s="49"/>
    </row>
    <row r="22" spans="1:46" ht="21.95" customHeight="1" x14ac:dyDescent="0.15">
      <c r="A22" s="170" t="s">
        <v>24</v>
      </c>
      <c r="B22" s="170"/>
      <c r="C22" s="171">
        <v>100000</v>
      </c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2" t="s">
        <v>37</v>
      </c>
      <c r="O22" s="173"/>
      <c r="P22" s="173"/>
    </row>
    <row r="23" spans="1:46" ht="20.100000000000001" customHeight="1" x14ac:dyDescent="0.15">
      <c r="A23" s="174" t="s">
        <v>44</v>
      </c>
      <c r="B23" s="175"/>
      <c r="C23" s="28"/>
      <c r="D23" s="29"/>
      <c r="E23" s="29"/>
      <c r="F23" s="29"/>
      <c r="G23" s="44">
        <v>5</v>
      </c>
      <c r="H23" s="29" t="s">
        <v>30</v>
      </c>
      <c r="I23" s="30"/>
      <c r="J23" s="41"/>
      <c r="K23" s="42"/>
      <c r="L23" s="44">
        <v>6</v>
      </c>
      <c r="M23" s="42" t="s">
        <v>30</v>
      </c>
      <c r="N23" s="43"/>
      <c r="O23" s="41"/>
      <c r="P23" s="42"/>
      <c r="Q23" s="44"/>
      <c r="R23" s="42" t="s">
        <v>30</v>
      </c>
      <c r="S23" s="43"/>
      <c r="T23" s="41"/>
      <c r="U23" s="42"/>
      <c r="V23" s="44"/>
      <c r="W23" s="42" t="s">
        <v>30</v>
      </c>
      <c r="X23" s="43"/>
      <c r="Y23" s="41"/>
      <c r="Z23" s="42"/>
      <c r="AA23" s="44"/>
      <c r="AB23" s="42" t="s">
        <v>30</v>
      </c>
      <c r="AC23" s="43"/>
      <c r="AD23" s="41"/>
      <c r="AE23" s="42"/>
      <c r="AF23" s="44"/>
      <c r="AG23" s="42" t="s">
        <v>30</v>
      </c>
      <c r="AH23" s="43"/>
      <c r="AJ23" s="49"/>
      <c r="AL23" s="49"/>
      <c r="AM23" s="49"/>
      <c r="AN23" s="49"/>
      <c r="AO23" s="49"/>
      <c r="AP23" s="49"/>
      <c r="AQ23" s="49"/>
      <c r="AR23" s="49"/>
      <c r="AS23" s="49"/>
    </row>
    <row r="24" spans="1:46" ht="20.100000000000001" customHeight="1" x14ac:dyDescent="0.15">
      <c r="A24" s="174" t="s">
        <v>25</v>
      </c>
      <c r="B24" s="175"/>
      <c r="C24" s="176">
        <v>50000</v>
      </c>
      <c r="D24" s="177"/>
      <c r="E24" s="177"/>
      <c r="F24" s="177"/>
      <c r="G24" s="177"/>
      <c r="H24" s="177"/>
      <c r="I24" s="178"/>
      <c r="J24" s="176">
        <v>50000</v>
      </c>
      <c r="K24" s="177"/>
      <c r="L24" s="177"/>
      <c r="M24" s="177"/>
      <c r="N24" s="178"/>
      <c r="O24" s="176"/>
      <c r="P24" s="177"/>
      <c r="Q24" s="177"/>
      <c r="R24" s="177"/>
      <c r="S24" s="178"/>
      <c r="T24" s="176"/>
      <c r="U24" s="177"/>
      <c r="V24" s="177"/>
      <c r="W24" s="177"/>
      <c r="X24" s="178"/>
      <c r="Y24" s="176"/>
      <c r="Z24" s="177"/>
      <c r="AA24" s="177"/>
      <c r="AB24" s="177"/>
      <c r="AC24" s="178"/>
      <c r="AD24" s="176"/>
      <c r="AE24" s="177"/>
      <c r="AF24" s="177"/>
      <c r="AG24" s="177"/>
      <c r="AH24" s="178"/>
    </row>
    <row r="25" spans="1:46" ht="20.100000000000001" customHeight="1" x14ac:dyDescent="0.15">
      <c r="A25" s="174" t="s">
        <v>26</v>
      </c>
      <c r="B25" s="175"/>
      <c r="C25" s="179">
        <f>$C$24</f>
        <v>50000</v>
      </c>
      <c r="D25" s="180"/>
      <c r="E25" s="180"/>
      <c r="F25" s="180"/>
      <c r="G25" s="180"/>
      <c r="H25" s="180"/>
      <c r="I25" s="181"/>
      <c r="J25" s="182">
        <f>$C$24+$J$24</f>
        <v>100000</v>
      </c>
      <c r="K25" s="183"/>
      <c r="L25" s="183"/>
      <c r="M25" s="183"/>
      <c r="N25" s="184"/>
      <c r="O25" s="182">
        <f>$C$24+$J$24+$O$24</f>
        <v>100000</v>
      </c>
      <c r="P25" s="183"/>
      <c r="Q25" s="183"/>
      <c r="R25" s="183"/>
      <c r="S25" s="184"/>
      <c r="T25" s="182">
        <f>$C$24+$J$24+$O$24+$T$24</f>
        <v>100000</v>
      </c>
      <c r="U25" s="183"/>
      <c r="V25" s="183"/>
      <c r="W25" s="183"/>
      <c r="X25" s="184"/>
      <c r="Y25" s="182">
        <f>$C$24+$J$24+$O$24+$T$24+$Y$24</f>
        <v>100000</v>
      </c>
      <c r="Z25" s="183"/>
      <c r="AA25" s="183"/>
      <c r="AB25" s="183"/>
      <c r="AC25" s="184"/>
      <c r="AD25" s="182">
        <f>$C$24+$J$24+$O$24+$T$24+$Y$24+$AD$24</f>
        <v>100000</v>
      </c>
      <c r="AE25" s="183"/>
      <c r="AF25" s="183"/>
      <c r="AG25" s="183"/>
      <c r="AH25" s="184"/>
    </row>
    <row r="26" spans="1:46" s="9" customFormat="1" ht="20.100000000000001" customHeight="1" x14ac:dyDescent="0.15">
      <c r="A26" s="174" t="s">
        <v>29</v>
      </c>
      <c r="B26" s="175"/>
      <c r="C26" s="179">
        <f>$C$22-$C$24</f>
        <v>50000</v>
      </c>
      <c r="D26" s="180"/>
      <c r="E26" s="180"/>
      <c r="F26" s="180"/>
      <c r="G26" s="180"/>
      <c r="H26" s="180"/>
      <c r="I26" s="181"/>
      <c r="J26" s="182">
        <f>$C$22-$J$25</f>
        <v>0</v>
      </c>
      <c r="K26" s="183"/>
      <c r="L26" s="183"/>
      <c r="M26" s="183"/>
      <c r="N26" s="184"/>
      <c r="O26" s="182">
        <f>$C$22-$O$25</f>
        <v>0</v>
      </c>
      <c r="P26" s="183"/>
      <c r="Q26" s="183"/>
      <c r="R26" s="183"/>
      <c r="S26" s="184"/>
      <c r="T26" s="182">
        <f>$C$22-$T$25</f>
        <v>0</v>
      </c>
      <c r="U26" s="183"/>
      <c r="V26" s="183"/>
      <c r="W26" s="183"/>
      <c r="X26" s="184"/>
      <c r="Y26" s="182">
        <f>$C$22-$Y$25</f>
        <v>0</v>
      </c>
      <c r="Z26" s="183"/>
      <c r="AA26" s="183"/>
      <c r="AB26" s="183"/>
      <c r="AC26" s="184"/>
      <c r="AD26" s="182">
        <f>$C$22-$AD$25</f>
        <v>0</v>
      </c>
      <c r="AE26" s="183"/>
      <c r="AF26" s="183"/>
      <c r="AG26" s="183"/>
      <c r="AH26" s="184"/>
    </row>
    <row r="27" spans="1:46" s="9" customFormat="1" ht="20.100000000000001" customHeight="1" x14ac:dyDescent="0.15">
      <c r="A27" s="14"/>
      <c r="B27" s="13"/>
      <c r="C27" s="13"/>
      <c r="D27" s="13"/>
      <c r="E27" s="13"/>
      <c r="F27" s="13"/>
      <c r="G27" s="13"/>
      <c r="H27" s="13"/>
      <c r="I27" s="13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</row>
    <row r="28" spans="1:46" s="9" customFormat="1" ht="9.9499999999999993" customHeight="1" x14ac:dyDescent="0.15">
      <c r="A28" s="14"/>
      <c r="B28" s="31" t="s">
        <v>57</v>
      </c>
      <c r="C28" s="31"/>
      <c r="D28" s="31"/>
      <c r="E28" s="31"/>
      <c r="F28" s="31"/>
      <c r="G28" s="31"/>
      <c r="H28" s="31"/>
      <c r="I28" s="31"/>
      <c r="J28" s="32"/>
      <c r="K28" s="31"/>
      <c r="L28" s="31"/>
      <c r="M28" s="31"/>
      <c r="N28" s="31"/>
      <c r="O28" s="32"/>
      <c r="P28" s="31"/>
      <c r="Q28" s="31"/>
      <c r="R28" s="31"/>
      <c r="S28" s="31"/>
      <c r="T28" s="32"/>
      <c r="U28" s="31"/>
      <c r="V28" s="31"/>
      <c r="W28" s="31"/>
      <c r="X28" s="31"/>
      <c r="Y28" s="32"/>
      <c r="Z28" s="31"/>
      <c r="AA28" s="31"/>
      <c r="AB28" s="31"/>
      <c r="AC28" s="31"/>
      <c r="AD28" s="32"/>
      <c r="AE28" s="31"/>
      <c r="AF28" s="31"/>
      <c r="AG28" s="31"/>
      <c r="AH28" s="31"/>
    </row>
    <row r="29" spans="1:46" s="9" customFormat="1" ht="9.9499999999999993" customHeight="1" x14ac:dyDescent="0.15">
      <c r="A29" s="14"/>
      <c r="B29" s="31" t="s">
        <v>56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</row>
    <row r="30" spans="1:46" s="9" customFormat="1" ht="9.9499999999999993" customHeight="1" x14ac:dyDescent="0.15">
      <c r="A30" s="14"/>
      <c r="B30" s="185" t="s">
        <v>55</v>
      </c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</row>
    <row r="31" spans="1:46" s="9" customFormat="1" ht="9.9499999999999993" customHeight="1" x14ac:dyDescent="0.15">
      <c r="A31" s="21"/>
      <c r="B31" s="31" t="s">
        <v>93</v>
      </c>
    </row>
    <row r="32" spans="1:46" s="9" customFormat="1" ht="9.9499999999999993" customHeight="1" x14ac:dyDescent="0.15">
      <c r="A32" s="14"/>
      <c r="B32" s="31"/>
      <c r="C32" s="31"/>
      <c r="D32" s="31"/>
      <c r="E32" s="31"/>
      <c r="F32" s="31"/>
      <c r="G32" s="31"/>
      <c r="H32" s="31"/>
      <c r="I32" s="31"/>
      <c r="J32" s="32"/>
      <c r="K32" s="31"/>
      <c r="L32" s="31"/>
      <c r="M32" s="31"/>
      <c r="N32" s="31"/>
      <c r="O32" s="32"/>
      <c r="P32" s="31"/>
      <c r="Q32" s="31"/>
      <c r="R32" s="31"/>
      <c r="S32" s="31"/>
      <c r="T32" s="32"/>
      <c r="U32" s="31"/>
      <c r="V32" s="31"/>
      <c r="W32" s="31"/>
      <c r="X32" s="31"/>
      <c r="Y32" s="32"/>
      <c r="Z32" s="31"/>
      <c r="AA32" s="31"/>
      <c r="AB32" s="31"/>
      <c r="AC32" s="31"/>
      <c r="AD32" s="32"/>
      <c r="AE32" s="31"/>
      <c r="AF32" s="31"/>
      <c r="AG32" s="31"/>
      <c r="AH32" s="31"/>
    </row>
    <row r="33" spans="1:34" s="9" customFormat="1" ht="9.9499999999999993" customHeight="1" x14ac:dyDescent="0.15">
      <c r="A33" s="14"/>
      <c r="C33" s="13"/>
      <c r="D33" s="13"/>
      <c r="E33" s="13"/>
      <c r="F33" s="13"/>
      <c r="G33" s="13"/>
      <c r="H33" s="13"/>
      <c r="I33" s="13"/>
      <c r="J33" s="25"/>
      <c r="K33" s="13"/>
      <c r="L33" s="13"/>
      <c r="M33" s="13"/>
      <c r="N33" s="13"/>
      <c r="O33" s="25"/>
      <c r="P33" s="13"/>
      <c r="Q33" s="13"/>
      <c r="R33" s="13"/>
      <c r="S33" s="13"/>
      <c r="T33" s="25"/>
      <c r="U33" s="13"/>
      <c r="V33" s="13"/>
      <c r="W33" s="13"/>
      <c r="X33" s="13"/>
      <c r="Y33" s="25"/>
      <c r="Z33" s="13"/>
      <c r="AA33" s="13"/>
      <c r="AB33" s="13"/>
      <c r="AC33" s="13"/>
      <c r="AD33" s="25"/>
      <c r="AE33" s="13"/>
      <c r="AF33" s="13"/>
      <c r="AG33" s="13"/>
      <c r="AH33" s="13"/>
    </row>
    <row r="34" spans="1:34" s="9" customFormat="1" ht="9.9499999999999993" customHeight="1" x14ac:dyDescent="0.15">
      <c r="A34" s="14"/>
    </row>
    <row r="35" spans="1:34" ht="9.9499999999999993" customHeight="1" x14ac:dyDescent="0.15">
      <c r="A35" s="186"/>
      <c r="B35" s="188"/>
      <c r="C35" s="189"/>
      <c r="D35" s="189"/>
      <c r="E35" s="189"/>
      <c r="F35" s="189"/>
      <c r="G35" s="189"/>
      <c r="H35" s="189"/>
      <c r="I35" s="189"/>
      <c r="J35" s="190"/>
      <c r="K35" s="190"/>
      <c r="L35" s="190"/>
      <c r="M35" s="190"/>
      <c r="N35" s="190"/>
      <c r="O35" s="190"/>
      <c r="P35" s="191"/>
      <c r="Q35" s="191"/>
      <c r="R35" s="191"/>
      <c r="S35" s="191"/>
      <c r="T35" s="190"/>
      <c r="U35" s="191"/>
      <c r="V35" s="191"/>
      <c r="W35" s="191"/>
      <c r="X35" s="191"/>
      <c r="Y35" s="190"/>
      <c r="Z35" s="191"/>
      <c r="AA35" s="191"/>
      <c r="AB35" s="191"/>
      <c r="AC35" s="191"/>
      <c r="AD35" s="190"/>
      <c r="AE35" s="191"/>
      <c r="AF35" s="191"/>
      <c r="AG35" s="191"/>
      <c r="AH35" s="191"/>
    </row>
    <row r="36" spans="1:34" ht="9.9499999999999993" customHeight="1" x14ac:dyDescent="0.15">
      <c r="A36" s="187"/>
      <c r="B36" s="189"/>
      <c r="C36" s="189"/>
      <c r="D36" s="189"/>
      <c r="E36" s="189"/>
      <c r="F36" s="189"/>
      <c r="G36" s="189"/>
      <c r="H36" s="189"/>
      <c r="I36" s="189"/>
      <c r="J36" s="190"/>
      <c r="K36" s="190"/>
      <c r="L36" s="190"/>
      <c r="M36" s="190"/>
      <c r="N36" s="190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</row>
    <row r="37" spans="1:34" ht="9.9499999999999993" customHeight="1" x14ac:dyDescent="0.15">
      <c r="A37" s="187"/>
      <c r="B37" s="189"/>
      <c r="C37" s="189"/>
      <c r="D37" s="189"/>
      <c r="E37" s="189"/>
      <c r="F37" s="189"/>
      <c r="G37" s="189"/>
      <c r="H37" s="189"/>
      <c r="I37" s="189"/>
      <c r="J37" s="190"/>
      <c r="K37" s="190"/>
      <c r="L37" s="190"/>
      <c r="M37" s="190"/>
      <c r="N37" s="190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</row>
    <row r="38" spans="1:34" ht="9.9499999999999993" customHeight="1" x14ac:dyDescent="0.15"/>
    <row r="39" spans="1:34" ht="9.9499999999999993" customHeight="1" x14ac:dyDescent="0.15">
      <c r="AC39" s="10"/>
    </row>
    <row r="40" spans="1:34" ht="9.9499999999999993" customHeight="1" x14ac:dyDescent="0.15"/>
    <row r="41" spans="1:34" ht="13.5" customHeight="1" x14ac:dyDescent="0.15"/>
    <row r="49" s="1" customFormat="1" x14ac:dyDescent="0.15"/>
    <row r="50" s="1" customFormat="1" x14ac:dyDescent="0.15"/>
    <row r="51" s="1" customFormat="1" x14ac:dyDescent="0.15"/>
    <row r="52" s="1" customFormat="1" x14ac:dyDescent="0.15"/>
    <row r="53" s="1" customFormat="1" x14ac:dyDescent="0.15"/>
    <row r="54" s="1" customFormat="1" x14ac:dyDescent="0.15"/>
    <row r="55" s="1" customFormat="1" x14ac:dyDescent="0.15"/>
    <row r="56" s="1" customFormat="1" x14ac:dyDescent="0.15"/>
    <row r="57" s="1" customFormat="1" x14ac:dyDescent="0.15"/>
    <row r="58" s="1" customFormat="1" x14ac:dyDescent="0.15"/>
    <row r="59" s="1" customFormat="1" x14ac:dyDescent="0.15"/>
    <row r="60" s="1" customFormat="1" x14ac:dyDescent="0.15"/>
    <row r="61" s="1" customFormat="1" x14ac:dyDescent="0.15"/>
    <row r="62" s="1" customFormat="1" x14ac:dyDescent="0.15"/>
    <row r="63" s="1" customFormat="1" x14ac:dyDescent="0.15"/>
    <row r="64" s="1" customFormat="1" x14ac:dyDescent="0.15"/>
    <row r="65" s="1" customFormat="1" x14ac:dyDescent="0.15"/>
    <row r="66" s="1" customFormat="1" x14ac:dyDescent="0.15"/>
    <row r="67" s="1" customFormat="1" x14ac:dyDescent="0.15"/>
    <row r="68" s="1" customFormat="1" x14ac:dyDescent="0.15"/>
    <row r="69" s="1" customFormat="1" x14ac:dyDescent="0.15"/>
    <row r="70" s="1" customFormat="1" x14ac:dyDescent="0.15"/>
    <row r="71" s="1" customFormat="1" x14ac:dyDescent="0.15"/>
    <row r="72" s="1" customFormat="1" x14ac:dyDescent="0.15"/>
    <row r="73" s="1" customFormat="1" x14ac:dyDescent="0.15"/>
    <row r="74" s="1" customFormat="1" x14ac:dyDescent="0.15"/>
    <row r="75" s="1" customFormat="1" x14ac:dyDescent="0.15"/>
    <row r="76" s="1" customFormat="1" x14ac:dyDescent="0.15"/>
    <row r="77" s="1" customFormat="1" x14ac:dyDescent="0.15"/>
    <row r="78" s="1" customFormat="1" x14ac:dyDescent="0.15"/>
    <row r="79" s="1" customFormat="1" x14ac:dyDescent="0.15"/>
    <row r="80" s="1" customFormat="1" x14ac:dyDescent="0.15"/>
    <row r="81" s="1" customFormat="1" x14ac:dyDescent="0.15"/>
    <row r="82" s="1" customFormat="1" x14ac:dyDescent="0.15"/>
    <row r="83" s="1" customFormat="1" x14ac:dyDescent="0.15"/>
    <row r="84" s="1" customFormat="1" x14ac:dyDescent="0.15"/>
    <row r="85" s="1" customFormat="1" x14ac:dyDescent="0.15"/>
    <row r="86" s="1" customFormat="1" x14ac:dyDescent="0.15"/>
    <row r="87" s="1" customFormat="1" x14ac:dyDescent="0.15"/>
    <row r="88" s="1" customFormat="1" x14ac:dyDescent="0.15"/>
    <row r="89" s="1" customFormat="1" x14ac:dyDescent="0.15"/>
    <row r="90" s="1" customFormat="1" x14ac:dyDescent="0.15"/>
    <row r="91" s="1" customFormat="1" x14ac:dyDescent="0.15"/>
    <row r="92" s="1" customFormat="1" x14ac:dyDescent="0.15"/>
    <row r="93" s="1" customFormat="1" x14ac:dyDescent="0.15"/>
    <row r="94" s="1" customFormat="1" x14ac:dyDescent="0.15"/>
    <row r="95" s="1" customFormat="1" x14ac:dyDescent="0.15"/>
  </sheetData>
  <mergeCells count="83">
    <mergeCell ref="AD26:AH26"/>
    <mergeCell ref="B30:AH30"/>
    <mergeCell ref="A35:A37"/>
    <mergeCell ref="B35:I35"/>
    <mergeCell ref="J35:N37"/>
    <mergeCell ref="O35:S37"/>
    <mergeCell ref="T35:X37"/>
    <mergeCell ref="Y35:AC37"/>
    <mergeCell ref="AD35:AH37"/>
    <mergeCell ref="B36:I37"/>
    <mergeCell ref="A26:B26"/>
    <mergeCell ref="C26:I26"/>
    <mergeCell ref="J26:N26"/>
    <mergeCell ref="O26:S26"/>
    <mergeCell ref="T26:X26"/>
    <mergeCell ref="Y26:AC26"/>
    <mergeCell ref="AD24:AH24"/>
    <mergeCell ref="A25:B25"/>
    <mergeCell ref="C25:I25"/>
    <mergeCell ref="J25:N25"/>
    <mergeCell ref="O25:S25"/>
    <mergeCell ref="T25:X25"/>
    <mergeCell ref="Y25:AC25"/>
    <mergeCell ref="AD25:AH25"/>
    <mergeCell ref="T24:X24"/>
    <mergeCell ref="A24:B24"/>
    <mergeCell ref="C24:I24"/>
    <mergeCell ref="J24:N24"/>
    <mergeCell ref="O24:S24"/>
    <mergeCell ref="Y24:AC24"/>
    <mergeCell ref="A22:B22"/>
    <mergeCell ref="C22:M22"/>
    <mergeCell ref="N22:P22"/>
    <mergeCell ref="A18:B19"/>
    <mergeCell ref="A23:B23"/>
    <mergeCell ref="A16:B17"/>
    <mergeCell ref="C16:R17"/>
    <mergeCell ref="S16:U16"/>
    <mergeCell ref="S19:U19"/>
    <mergeCell ref="V19:X19"/>
    <mergeCell ref="C18:R19"/>
    <mergeCell ref="V17:Z17"/>
    <mergeCell ref="AA17:AH17"/>
    <mergeCell ref="AE13:AF13"/>
    <mergeCell ref="AG13:AH13"/>
    <mergeCell ref="V14:W14"/>
    <mergeCell ref="X14:AC14"/>
    <mergeCell ref="AD14:AD16"/>
    <mergeCell ref="AE14:AH16"/>
    <mergeCell ref="V15:W16"/>
    <mergeCell ref="X15:AC16"/>
    <mergeCell ref="A13:B14"/>
    <mergeCell ref="C13:M14"/>
    <mergeCell ref="V13:W13"/>
    <mergeCell ref="X13:Y13"/>
    <mergeCell ref="AA13:AB13"/>
    <mergeCell ref="AD12:AH12"/>
    <mergeCell ref="V7:W7"/>
    <mergeCell ref="X7:AB7"/>
    <mergeCell ref="V8:W9"/>
    <mergeCell ref="X8:AF9"/>
    <mergeCell ref="AG8:AH11"/>
    <mergeCell ref="A11:B12"/>
    <mergeCell ref="C11:M12"/>
    <mergeCell ref="V12:W12"/>
    <mergeCell ref="X12:AA12"/>
    <mergeCell ref="AB12:AC12"/>
    <mergeCell ref="AB3:AC4"/>
    <mergeCell ref="AJ19:AT20"/>
    <mergeCell ref="A1:AH1"/>
    <mergeCell ref="B3:J4"/>
    <mergeCell ref="K3:L4"/>
    <mergeCell ref="AD3:AD4"/>
    <mergeCell ref="AE3:AE4"/>
    <mergeCell ref="AF3:AF4"/>
    <mergeCell ref="AG3:AG4"/>
    <mergeCell ref="AH3:AH4"/>
    <mergeCell ref="V10:W10"/>
    <mergeCell ref="V11:W11"/>
    <mergeCell ref="X10:AF10"/>
    <mergeCell ref="X11:AF11"/>
    <mergeCell ref="A9:B10"/>
    <mergeCell ref="C9:M10"/>
  </mergeCells>
  <phoneticPr fontId="3"/>
  <dataValidations count="2">
    <dataValidation imeMode="halfKatakana" allowBlank="1" showInputMessage="1" showErrorMessage="1" sqref="X14" xr:uid="{00000000-0002-0000-0200-000000000000}"/>
    <dataValidation imeMode="off" allowBlank="1" showInputMessage="1" showErrorMessage="1" sqref="J32:AH33 AA21:AC21 O3:U4 V19:Z20 AF21:AH21 J27:AH28" xr:uid="{00000000-0002-0000-0200-000001000000}"/>
  </dataValidations>
  <printOptions horizontalCentered="1" verticalCentered="1"/>
  <pageMargins left="0.59055118110236227" right="0.59055118110236227" top="0.78740157480314965" bottom="0" header="0.51181102362204722" footer="0.51181102362204722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AS95"/>
  <sheetViews>
    <sheetView showZeros="0" view="pageBreakPreview" zoomScale="85" zoomScaleNormal="90" zoomScaleSheetLayoutView="85" workbookViewId="0">
      <selection activeCell="V17" sqref="V17:AH17"/>
    </sheetView>
  </sheetViews>
  <sheetFormatPr defaultRowHeight="13.5" x14ac:dyDescent="0.15"/>
  <cols>
    <col min="1" max="1" width="1.625" style="1" customWidth="1"/>
    <col min="2" max="2" width="12.625" style="1" customWidth="1"/>
    <col min="3" max="6" width="1.625" style="1" customWidth="1"/>
    <col min="7" max="34" width="4.125" style="1" customWidth="1"/>
    <col min="35" max="35" width="8.625" style="1" customWidth="1"/>
    <col min="36" max="16384" width="9" style="1"/>
  </cols>
  <sheetData>
    <row r="1" spans="1:34" ht="30.75" x14ac:dyDescent="0.3">
      <c r="A1" s="87" t="s">
        <v>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</row>
    <row r="2" spans="1:34" ht="20.100000000000001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4" ht="14.25" customHeight="1" x14ac:dyDescent="0.15">
      <c r="A3" s="2"/>
      <c r="B3" s="88" t="s">
        <v>97</v>
      </c>
      <c r="C3" s="88"/>
      <c r="D3" s="88"/>
      <c r="E3" s="88"/>
      <c r="F3" s="88"/>
      <c r="G3" s="88"/>
      <c r="H3" s="88"/>
      <c r="I3" s="88"/>
      <c r="J3" s="88"/>
      <c r="K3" s="90" t="s">
        <v>1</v>
      </c>
      <c r="L3" s="90"/>
      <c r="M3" s="15"/>
      <c r="N3" s="15"/>
      <c r="O3" s="38"/>
      <c r="P3" s="38"/>
      <c r="Q3" s="38"/>
      <c r="R3" s="38"/>
      <c r="S3" s="38"/>
      <c r="T3" s="38"/>
      <c r="U3" s="38"/>
      <c r="V3" s="3"/>
      <c r="W3" s="4"/>
      <c r="Y3" s="3"/>
      <c r="AA3" s="52"/>
      <c r="AB3" s="85"/>
      <c r="AC3" s="85"/>
      <c r="AD3" s="92" t="s">
        <v>6</v>
      </c>
      <c r="AE3" s="85"/>
      <c r="AF3" s="92" t="s">
        <v>7</v>
      </c>
      <c r="AG3" s="85"/>
      <c r="AH3" s="92" t="s">
        <v>8</v>
      </c>
    </row>
    <row r="4" spans="1:34" ht="14.25" customHeight="1" x14ac:dyDescent="0.15">
      <c r="A4" s="5" t="s">
        <v>0</v>
      </c>
      <c r="B4" s="89"/>
      <c r="C4" s="89"/>
      <c r="D4" s="89"/>
      <c r="E4" s="89"/>
      <c r="F4" s="89"/>
      <c r="G4" s="89"/>
      <c r="H4" s="89"/>
      <c r="I4" s="89"/>
      <c r="J4" s="89"/>
      <c r="K4" s="91"/>
      <c r="L4" s="91"/>
      <c r="M4" s="15"/>
      <c r="N4" s="15"/>
      <c r="O4" s="38"/>
      <c r="P4" s="38"/>
      <c r="Q4" s="38"/>
      <c r="R4" s="38"/>
      <c r="S4" s="38"/>
      <c r="T4" s="38"/>
      <c r="U4" s="38"/>
      <c r="W4" s="11"/>
      <c r="X4" s="11"/>
      <c r="Y4" s="11"/>
      <c r="Z4" s="11"/>
      <c r="AA4" s="52"/>
      <c r="AB4" s="85"/>
      <c r="AC4" s="85"/>
      <c r="AD4" s="92"/>
      <c r="AE4" s="85"/>
      <c r="AF4" s="92"/>
      <c r="AG4" s="85"/>
      <c r="AH4" s="92"/>
    </row>
    <row r="5" spans="1:34" ht="14.25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34" ht="14.25" customHeight="1" x14ac:dyDescent="0.2">
      <c r="L6" s="16"/>
      <c r="M6" s="16"/>
      <c r="N6" s="16"/>
      <c r="O6" s="16"/>
      <c r="P6" s="7"/>
      <c r="Q6" s="6"/>
      <c r="R6" s="6"/>
      <c r="S6" s="6"/>
      <c r="T6" s="6"/>
      <c r="U6" s="6"/>
    </row>
    <row r="7" spans="1:34" ht="15" customHeight="1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6"/>
      <c r="O7" s="16"/>
      <c r="P7" s="7"/>
      <c r="Q7" s="6"/>
      <c r="R7" s="6"/>
      <c r="S7" s="2"/>
      <c r="T7" s="2"/>
      <c r="U7" s="2"/>
      <c r="V7" s="108" t="s">
        <v>9</v>
      </c>
      <c r="W7" s="109"/>
      <c r="X7" s="110"/>
      <c r="Y7" s="111"/>
      <c r="Z7" s="111"/>
      <c r="AA7" s="111"/>
      <c r="AB7" s="111"/>
      <c r="AC7" s="33"/>
      <c r="AD7" s="33"/>
      <c r="AE7" s="33"/>
      <c r="AF7" s="33"/>
      <c r="AG7" s="34"/>
      <c r="AH7" s="35"/>
    </row>
    <row r="8" spans="1:34" ht="14.1" customHeight="1" x14ac:dyDescent="0.2">
      <c r="L8" s="16"/>
      <c r="M8" s="16"/>
      <c r="N8" s="2"/>
      <c r="O8" s="2"/>
      <c r="P8" s="2"/>
      <c r="Q8" s="6"/>
      <c r="R8" s="6"/>
      <c r="S8" s="2"/>
      <c r="T8" s="2"/>
      <c r="U8" s="12"/>
      <c r="V8" s="112" t="s">
        <v>10</v>
      </c>
      <c r="W8" s="113"/>
      <c r="X8" s="114"/>
      <c r="Y8" s="115"/>
      <c r="Z8" s="115"/>
      <c r="AA8" s="115"/>
      <c r="AB8" s="115"/>
      <c r="AC8" s="115"/>
      <c r="AD8" s="115"/>
      <c r="AE8" s="115"/>
      <c r="AF8" s="115"/>
      <c r="AG8" s="116" t="s">
        <v>60</v>
      </c>
      <c r="AH8" s="117"/>
    </row>
    <row r="9" spans="1:34" ht="20.100000000000001" customHeight="1" x14ac:dyDescent="0.15">
      <c r="A9" s="101" t="s">
        <v>27</v>
      </c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27"/>
      <c r="O9" s="27"/>
      <c r="P9" s="27"/>
      <c r="Q9" s="27"/>
      <c r="R9" s="27"/>
      <c r="S9" s="2"/>
      <c r="T9" s="2"/>
      <c r="V9" s="112"/>
      <c r="W9" s="113"/>
      <c r="X9" s="114"/>
      <c r="Y9" s="115"/>
      <c r="Z9" s="115"/>
      <c r="AA9" s="115"/>
      <c r="AB9" s="115"/>
      <c r="AC9" s="115"/>
      <c r="AD9" s="115"/>
      <c r="AE9" s="115"/>
      <c r="AF9" s="115"/>
      <c r="AG9" s="116"/>
      <c r="AH9" s="117"/>
    </row>
    <row r="10" spans="1:34" ht="20.100000000000001" customHeight="1" x14ac:dyDescent="0.15">
      <c r="A10" s="101"/>
      <c r="B10" s="101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27"/>
      <c r="O10" s="27"/>
      <c r="P10" s="27"/>
      <c r="Q10" s="27"/>
      <c r="R10" s="27"/>
      <c r="S10" s="2"/>
      <c r="T10" s="2"/>
      <c r="V10" s="93" t="s">
        <v>45</v>
      </c>
      <c r="W10" s="94"/>
      <c r="X10" s="97"/>
      <c r="Y10" s="98"/>
      <c r="Z10" s="98"/>
      <c r="AA10" s="98"/>
      <c r="AB10" s="98"/>
      <c r="AC10" s="98"/>
      <c r="AD10" s="98"/>
      <c r="AE10" s="98"/>
      <c r="AF10" s="98"/>
      <c r="AG10" s="116"/>
      <c r="AH10" s="117"/>
    </row>
    <row r="11" spans="1:34" ht="20.100000000000001" customHeight="1" x14ac:dyDescent="0.15">
      <c r="A11" s="103" t="s">
        <v>2</v>
      </c>
      <c r="B11" s="103"/>
      <c r="C11" s="102">
        <f>$C$9*0.1</f>
        <v>0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27"/>
      <c r="O11" s="27"/>
      <c r="P11" s="27"/>
      <c r="Q11" s="27"/>
      <c r="R11" s="27"/>
      <c r="S11" s="2"/>
      <c r="T11" s="2"/>
      <c r="V11" s="95" t="s">
        <v>46</v>
      </c>
      <c r="W11" s="96"/>
      <c r="X11" s="99"/>
      <c r="Y11" s="100"/>
      <c r="Z11" s="100"/>
      <c r="AA11" s="100"/>
      <c r="AB11" s="100"/>
      <c r="AC11" s="100"/>
      <c r="AD11" s="100"/>
      <c r="AE11" s="100"/>
      <c r="AF11" s="100"/>
      <c r="AG11" s="118"/>
      <c r="AH11" s="119"/>
    </row>
    <row r="12" spans="1:34" ht="20.100000000000001" customHeight="1" x14ac:dyDescent="0.15">
      <c r="A12" s="103"/>
      <c r="B12" s="103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27"/>
      <c r="O12" s="27"/>
      <c r="P12" s="27"/>
      <c r="Q12" s="27"/>
      <c r="R12" s="27"/>
      <c r="S12" s="2"/>
      <c r="T12" s="2"/>
      <c r="V12" s="104" t="s">
        <v>12</v>
      </c>
      <c r="W12" s="104"/>
      <c r="X12" s="105"/>
      <c r="Y12" s="105"/>
      <c r="Z12" s="105"/>
      <c r="AA12" s="105"/>
      <c r="AB12" s="106" t="s">
        <v>13</v>
      </c>
      <c r="AC12" s="106"/>
      <c r="AD12" s="107"/>
      <c r="AE12" s="107"/>
      <c r="AF12" s="107"/>
      <c r="AG12" s="107"/>
      <c r="AH12" s="107"/>
    </row>
    <row r="13" spans="1:34" ht="20.100000000000001" customHeight="1" x14ac:dyDescent="0.15">
      <c r="A13" s="103" t="s">
        <v>28</v>
      </c>
      <c r="B13" s="103"/>
      <c r="C13" s="102">
        <f>$C$9+$C$11</f>
        <v>0</v>
      </c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27"/>
      <c r="O13" s="27"/>
      <c r="P13" s="27"/>
      <c r="Q13" s="27"/>
      <c r="R13" s="27"/>
      <c r="S13" s="2"/>
      <c r="T13" s="2"/>
      <c r="V13" s="130" t="s">
        <v>14</v>
      </c>
      <c r="W13" s="131"/>
      <c r="X13" s="132"/>
      <c r="Y13" s="133"/>
      <c r="Z13" s="53" t="s">
        <v>31</v>
      </c>
      <c r="AA13" s="132"/>
      <c r="AB13" s="133"/>
      <c r="AC13" s="53" t="s">
        <v>43</v>
      </c>
      <c r="AD13" s="54" t="s">
        <v>15</v>
      </c>
      <c r="AE13" s="132" t="s">
        <v>16</v>
      </c>
      <c r="AF13" s="134"/>
      <c r="AG13" s="132" t="s">
        <v>17</v>
      </c>
      <c r="AH13" s="134"/>
    </row>
    <row r="14" spans="1:34" ht="20.100000000000001" customHeight="1" x14ac:dyDescent="0.15">
      <c r="A14" s="103"/>
      <c r="B14" s="103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27"/>
      <c r="O14" s="27"/>
      <c r="P14" s="27"/>
      <c r="Q14" s="27"/>
      <c r="R14" s="27"/>
      <c r="S14" s="2"/>
      <c r="T14" s="2"/>
      <c r="U14" s="2"/>
      <c r="V14" s="135" t="s">
        <v>19</v>
      </c>
      <c r="W14" s="136"/>
      <c r="X14" s="137"/>
      <c r="Y14" s="138"/>
      <c r="Z14" s="138"/>
      <c r="AA14" s="138"/>
      <c r="AB14" s="138"/>
      <c r="AC14" s="139"/>
      <c r="AD14" s="140" t="s">
        <v>20</v>
      </c>
      <c r="AE14" s="143"/>
      <c r="AF14" s="144"/>
      <c r="AG14" s="144"/>
      <c r="AH14" s="145"/>
    </row>
    <row r="15" spans="1:34" ht="9.9499999999999993" customHeight="1" x14ac:dyDescent="0.15">
      <c r="A15" s="17"/>
      <c r="B15" s="17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2"/>
      <c r="T15" s="2"/>
      <c r="U15" s="2"/>
      <c r="V15" s="152" t="s">
        <v>18</v>
      </c>
      <c r="W15" s="153"/>
      <c r="X15" s="156"/>
      <c r="Y15" s="157"/>
      <c r="Z15" s="157"/>
      <c r="AA15" s="157"/>
      <c r="AB15" s="157"/>
      <c r="AC15" s="158"/>
      <c r="AD15" s="141"/>
      <c r="AE15" s="146"/>
      <c r="AF15" s="147"/>
      <c r="AG15" s="147"/>
      <c r="AH15" s="148"/>
    </row>
    <row r="16" spans="1:34" ht="20.100000000000001" customHeight="1" x14ac:dyDescent="0.15">
      <c r="A16" s="101" t="s">
        <v>21</v>
      </c>
      <c r="B16" s="101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61"/>
      <c r="T16" s="161"/>
      <c r="U16" s="161"/>
      <c r="V16" s="154"/>
      <c r="W16" s="155"/>
      <c r="X16" s="149"/>
      <c r="Y16" s="150"/>
      <c r="Z16" s="150"/>
      <c r="AA16" s="150"/>
      <c r="AB16" s="150"/>
      <c r="AC16" s="151"/>
      <c r="AD16" s="142"/>
      <c r="AE16" s="149"/>
      <c r="AF16" s="150"/>
      <c r="AG16" s="150"/>
      <c r="AH16" s="151"/>
    </row>
    <row r="17" spans="1:45" ht="20.100000000000001" customHeight="1" x14ac:dyDescent="0.2">
      <c r="A17" s="101"/>
      <c r="B17" s="101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26"/>
      <c r="T17" s="26"/>
      <c r="U17" s="26"/>
      <c r="V17" s="243" t="s">
        <v>98</v>
      </c>
      <c r="W17" s="243"/>
      <c r="X17" s="243"/>
      <c r="Y17" s="243"/>
      <c r="Z17" s="243"/>
      <c r="AA17" s="244" t="s">
        <v>99</v>
      </c>
      <c r="AB17" s="244"/>
      <c r="AC17" s="244"/>
      <c r="AD17" s="244"/>
      <c r="AE17" s="244"/>
      <c r="AF17" s="244"/>
      <c r="AG17" s="244"/>
      <c r="AH17" s="244"/>
    </row>
    <row r="18" spans="1:45" ht="20.100000000000001" customHeight="1" x14ac:dyDescent="0.15">
      <c r="A18" s="101" t="s">
        <v>22</v>
      </c>
      <c r="B18" s="101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26"/>
      <c r="T18" s="26"/>
      <c r="U18" s="26"/>
      <c r="V18" s="39"/>
      <c r="W18" s="39"/>
      <c r="X18" s="40"/>
      <c r="Y18" s="40"/>
      <c r="Z18" s="40"/>
      <c r="AA18" s="40"/>
      <c r="AB18" s="40"/>
      <c r="AC18" s="40"/>
      <c r="AD18" s="40"/>
      <c r="AE18" s="27"/>
      <c r="AF18" s="27"/>
      <c r="AG18" s="27"/>
      <c r="AH18" s="2"/>
    </row>
    <row r="19" spans="1:45" ht="20.100000000000001" customHeight="1" x14ac:dyDescent="0.15">
      <c r="A19" s="101"/>
      <c r="B19" s="101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26"/>
      <c r="T19" s="26"/>
      <c r="U19" s="26"/>
      <c r="V19" s="39"/>
      <c r="W19" s="39"/>
      <c r="X19" s="40"/>
      <c r="Y19" s="12"/>
      <c r="Z19" s="12"/>
      <c r="AA19" s="12"/>
      <c r="AB19" s="12"/>
      <c r="AC19" s="12"/>
      <c r="AD19" s="12"/>
      <c r="AE19" s="27"/>
      <c r="AF19" s="27"/>
      <c r="AG19" s="27"/>
      <c r="AH19" s="2"/>
    </row>
    <row r="20" spans="1:45" ht="20.100000000000001" customHeight="1" x14ac:dyDescent="0.15">
      <c r="A20" s="17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6"/>
      <c r="T20" s="26"/>
      <c r="U20" s="26"/>
      <c r="V20" s="23"/>
      <c r="W20" s="13"/>
      <c r="X20" s="13"/>
      <c r="Y20" s="26"/>
      <c r="Z20" s="26"/>
      <c r="AA20" s="26"/>
      <c r="AB20" s="26"/>
      <c r="AC20" s="26"/>
      <c r="AD20" s="26"/>
      <c r="AE20" s="27"/>
      <c r="AF20" s="27"/>
      <c r="AG20" s="27"/>
      <c r="AH20" s="2"/>
    </row>
    <row r="21" spans="1:45" ht="20.100000000000001" customHeight="1" x14ac:dyDescent="0.15">
      <c r="A21" s="21"/>
      <c r="B21" s="21" t="s">
        <v>23</v>
      </c>
      <c r="C21" s="2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2"/>
      <c r="T21" s="12"/>
      <c r="U21" s="12"/>
      <c r="V21" s="23"/>
      <c r="W21" s="13"/>
      <c r="X21" s="13"/>
      <c r="Y21" s="12"/>
      <c r="Z21" s="12"/>
      <c r="AA21" s="23"/>
      <c r="AD21" s="13"/>
      <c r="AE21" s="13"/>
      <c r="AF21" s="23"/>
      <c r="AG21" s="13"/>
      <c r="AH21" s="13"/>
      <c r="AJ21" s="86"/>
      <c r="AK21" s="86"/>
      <c r="AL21" s="86"/>
      <c r="AM21" s="86"/>
      <c r="AN21" s="86"/>
      <c r="AO21" s="86"/>
      <c r="AP21" s="86"/>
      <c r="AQ21" s="86"/>
      <c r="AR21" s="86"/>
      <c r="AS21" s="86"/>
    </row>
    <row r="22" spans="1:45" ht="21.95" customHeight="1" x14ac:dyDescent="0.15">
      <c r="A22" s="170" t="s">
        <v>24</v>
      </c>
      <c r="B22" s="170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2" t="s">
        <v>37</v>
      </c>
      <c r="O22" s="173"/>
      <c r="P22" s="173"/>
      <c r="AJ22" s="86"/>
      <c r="AK22" s="86"/>
      <c r="AL22" s="86"/>
      <c r="AM22" s="86"/>
      <c r="AN22" s="86"/>
      <c r="AO22" s="86"/>
      <c r="AP22" s="86"/>
      <c r="AQ22" s="86"/>
      <c r="AR22" s="86"/>
      <c r="AS22" s="86"/>
    </row>
    <row r="23" spans="1:45" ht="20.100000000000001" customHeight="1" x14ac:dyDescent="0.15">
      <c r="A23" s="174" t="s">
        <v>44</v>
      </c>
      <c r="B23" s="175"/>
      <c r="C23" s="28"/>
      <c r="D23" s="29"/>
      <c r="E23" s="29"/>
      <c r="F23" s="29"/>
      <c r="G23" s="44"/>
      <c r="H23" s="29" t="s">
        <v>30</v>
      </c>
      <c r="I23" s="30"/>
      <c r="J23" s="41"/>
      <c r="K23" s="42"/>
      <c r="L23" s="44"/>
      <c r="M23" s="42" t="s">
        <v>30</v>
      </c>
      <c r="N23" s="43"/>
      <c r="O23" s="41"/>
      <c r="P23" s="42"/>
      <c r="Q23" s="44"/>
      <c r="R23" s="42" t="s">
        <v>30</v>
      </c>
      <c r="S23" s="43"/>
      <c r="T23" s="41"/>
      <c r="U23" s="42"/>
      <c r="V23" s="44"/>
      <c r="W23" s="42" t="s">
        <v>30</v>
      </c>
      <c r="X23" s="43"/>
      <c r="Y23" s="41"/>
      <c r="Z23" s="42"/>
      <c r="AA23" s="44"/>
      <c r="AB23" s="42" t="s">
        <v>30</v>
      </c>
      <c r="AC23" s="43"/>
      <c r="AD23" s="41"/>
      <c r="AE23" s="42"/>
      <c r="AF23" s="44"/>
      <c r="AG23" s="42" t="s">
        <v>30</v>
      </c>
      <c r="AH23" s="43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20.100000000000001" customHeight="1" x14ac:dyDescent="0.15">
      <c r="A24" s="174" t="s">
        <v>25</v>
      </c>
      <c r="B24" s="175"/>
      <c r="C24" s="176"/>
      <c r="D24" s="177"/>
      <c r="E24" s="177"/>
      <c r="F24" s="177"/>
      <c r="G24" s="177"/>
      <c r="H24" s="177"/>
      <c r="I24" s="178"/>
      <c r="J24" s="176"/>
      <c r="K24" s="177"/>
      <c r="L24" s="177"/>
      <c r="M24" s="177"/>
      <c r="N24" s="178"/>
      <c r="O24" s="176"/>
      <c r="P24" s="177"/>
      <c r="Q24" s="177"/>
      <c r="R24" s="177"/>
      <c r="S24" s="178"/>
      <c r="T24" s="176"/>
      <c r="U24" s="177"/>
      <c r="V24" s="177"/>
      <c r="W24" s="177"/>
      <c r="X24" s="178"/>
      <c r="Y24" s="176"/>
      <c r="Z24" s="177"/>
      <c r="AA24" s="177"/>
      <c r="AB24" s="177"/>
      <c r="AC24" s="178"/>
      <c r="AD24" s="176"/>
      <c r="AE24" s="177"/>
      <c r="AF24" s="177"/>
      <c r="AG24" s="177"/>
      <c r="AH24" s="178"/>
    </row>
    <row r="25" spans="1:45" ht="20.100000000000001" customHeight="1" x14ac:dyDescent="0.15">
      <c r="A25" s="174" t="s">
        <v>26</v>
      </c>
      <c r="B25" s="175"/>
      <c r="C25" s="179">
        <f>$C$24</f>
        <v>0</v>
      </c>
      <c r="D25" s="180"/>
      <c r="E25" s="180"/>
      <c r="F25" s="180"/>
      <c r="G25" s="180"/>
      <c r="H25" s="180"/>
      <c r="I25" s="181"/>
      <c r="J25" s="182">
        <f>$C$24+$J$24</f>
        <v>0</v>
      </c>
      <c r="K25" s="183"/>
      <c r="L25" s="183"/>
      <c r="M25" s="183"/>
      <c r="N25" s="184"/>
      <c r="O25" s="182">
        <f>$C$24+$J$24+$O$24</f>
        <v>0</v>
      </c>
      <c r="P25" s="183"/>
      <c r="Q25" s="183"/>
      <c r="R25" s="183"/>
      <c r="S25" s="184"/>
      <c r="T25" s="182">
        <f>$C$24+$J$24+$O$24+$T$24</f>
        <v>0</v>
      </c>
      <c r="U25" s="183"/>
      <c r="V25" s="183"/>
      <c r="W25" s="183"/>
      <c r="X25" s="184"/>
      <c r="Y25" s="182">
        <f>$C$24+$J$24+$O$24+$T$24+$Y$24</f>
        <v>0</v>
      </c>
      <c r="Z25" s="183"/>
      <c r="AA25" s="183"/>
      <c r="AB25" s="183"/>
      <c r="AC25" s="184"/>
      <c r="AD25" s="182">
        <f>$C$24+$J$24+$O$24+$T$24+$Y$24+$AD$24</f>
        <v>0</v>
      </c>
      <c r="AE25" s="183"/>
      <c r="AF25" s="183"/>
      <c r="AG25" s="183"/>
      <c r="AH25" s="184"/>
    </row>
    <row r="26" spans="1:45" s="9" customFormat="1" ht="20.100000000000001" customHeight="1" x14ac:dyDescent="0.15">
      <c r="A26" s="174" t="s">
        <v>29</v>
      </c>
      <c r="B26" s="175"/>
      <c r="C26" s="179">
        <f>$C$22-$C$24</f>
        <v>0</v>
      </c>
      <c r="D26" s="180"/>
      <c r="E26" s="180"/>
      <c r="F26" s="180"/>
      <c r="G26" s="180"/>
      <c r="H26" s="180"/>
      <c r="I26" s="181"/>
      <c r="J26" s="182">
        <f>$C$22-$J$25</f>
        <v>0</v>
      </c>
      <c r="K26" s="183"/>
      <c r="L26" s="183"/>
      <c r="M26" s="183"/>
      <c r="N26" s="184"/>
      <c r="O26" s="182">
        <f>$C$22-$O$25</f>
        <v>0</v>
      </c>
      <c r="P26" s="183"/>
      <c r="Q26" s="183"/>
      <c r="R26" s="183"/>
      <c r="S26" s="184"/>
      <c r="T26" s="182">
        <f>$C$22-$T$25</f>
        <v>0</v>
      </c>
      <c r="U26" s="183"/>
      <c r="V26" s="183"/>
      <c r="W26" s="183"/>
      <c r="X26" s="184"/>
      <c r="Y26" s="182">
        <f>$C$22-$Y$25</f>
        <v>0</v>
      </c>
      <c r="Z26" s="183"/>
      <c r="AA26" s="183"/>
      <c r="AB26" s="183"/>
      <c r="AC26" s="184"/>
      <c r="AD26" s="182">
        <f>$C$22-$AD$25</f>
        <v>0</v>
      </c>
      <c r="AE26" s="183"/>
      <c r="AF26" s="183"/>
      <c r="AG26" s="183"/>
      <c r="AH26" s="184"/>
    </row>
    <row r="27" spans="1:45" s="9" customFormat="1" ht="20.100000000000001" customHeight="1" x14ac:dyDescent="0.15">
      <c r="A27" s="14"/>
      <c r="B27" s="13"/>
      <c r="C27" s="13"/>
      <c r="D27" s="13"/>
      <c r="E27" s="13"/>
      <c r="F27" s="13"/>
      <c r="G27" s="13"/>
      <c r="H27" s="13"/>
      <c r="I27" s="13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</row>
    <row r="28" spans="1:45" s="9" customFormat="1" ht="9.9499999999999993" customHeight="1" x14ac:dyDescent="0.15">
      <c r="A28" s="14"/>
      <c r="B28" s="31" t="s">
        <v>57</v>
      </c>
      <c r="C28" s="31"/>
      <c r="D28" s="31"/>
      <c r="E28" s="31"/>
      <c r="F28" s="31"/>
      <c r="G28" s="31"/>
      <c r="H28" s="31"/>
      <c r="I28" s="31"/>
      <c r="J28" s="32"/>
      <c r="K28" s="31"/>
      <c r="L28" s="31"/>
      <c r="M28" s="31"/>
      <c r="N28" s="31"/>
      <c r="O28" s="32"/>
      <c r="P28" s="31"/>
      <c r="Q28" s="31"/>
      <c r="R28" s="31"/>
      <c r="S28" s="31"/>
      <c r="T28" s="32"/>
      <c r="U28" s="31"/>
      <c r="V28" s="31"/>
      <c r="W28" s="31"/>
      <c r="X28" s="31"/>
      <c r="Y28" s="32"/>
      <c r="Z28" s="31"/>
      <c r="AA28" s="31"/>
      <c r="AB28" s="31"/>
      <c r="AC28" s="31"/>
      <c r="AD28" s="32"/>
      <c r="AE28" s="31"/>
      <c r="AF28" s="31"/>
      <c r="AG28" s="31"/>
      <c r="AH28" s="31"/>
    </row>
    <row r="29" spans="1:45" s="9" customFormat="1" ht="9.9499999999999993" customHeight="1" x14ac:dyDescent="0.15">
      <c r="A29" s="14"/>
      <c r="B29" s="31" t="s">
        <v>56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194" t="s">
        <v>58</v>
      </c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6"/>
      <c r="AF29" s="31"/>
      <c r="AG29" s="31"/>
      <c r="AH29" s="31"/>
    </row>
    <row r="30" spans="1:45" s="9" customFormat="1" ht="9.9499999999999993" customHeight="1" x14ac:dyDescent="0.15">
      <c r="A30" s="14"/>
      <c r="B30" s="31" t="s">
        <v>55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193" t="s">
        <v>59</v>
      </c>
      <c r="U30" s="193"/>
      <c r="V30" s="193"/>
      <c r="W30" s="193" t="s">
        <v>59</v>
      </c>
      <c r="X30" s="193"/>
      <c r="Y30" s="193"/>
      <c r="Z30" s="193" t="s">
        <v>59</v>
      </c>
      <c r="AA30" s="193"/>
      <c r="AB30" s="193"/>
      <c r="AC30" s="193" t="s">
        <v>59</v>
      </c>
      <c r="AD30" s="193"/>
      <c r="AE30" s="193"/>
      <c r="AF30" s="31"/>
      <c r="AG30" s="31"/>
      <c r="AH30" s="31"/>
    </row>
    <row r="31" spans="1:45" s="9" customFormat="1" ht="9.9499999999999993" customHeight="1" x14ac:dyDescent="0.15">
      <c r="A31" s="21"/>
      <c r="B31" s="31" t="s">
        <v>93</v>
      </c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</row>
    <row r="32" spans="1:45" s="9" customFormat="1" ht="9.9499999999999993" customHeight="1" x14ac:dyDescent="0.15">
      <c r="A32" s="14"/>
      <c r="B32" s="31"/>
      <c r="C32" s="31"/>
      <c r="D32" s="31"/>
      <c r="E32" s="31"/>
      <c r="F32" s="31"/>
      <c r="G32" s="31"/>
      <c r="H32" s="31"/>
      <c r="I32" s="31"/>
      <c r="J32" s="32"/>
      <c r="K32" s="31"/>
      <c r="L32" s="31"/>
      <c r="M32" s="31"/>
      <c r="N32" s="31"/>
      <c r="O32" s="32"/>
      <c r="P32" s="31"/>
      <c r="Q32" s="31"/>
      <c r="R32" s="31"/>
      <c r="S32" s="31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31"/>
      <c r="AG32" s="31"/>
      <c r="AH32" s="31"/>
    </row>
    <row r="33" spans="1:34" s="9" customFormat="1" ht="9.9499999999999993" customHeight="1" x14ac:dyDescent="0.15">
      <c r="A33" s="14"/>
      <c r="B33" s="31"/>
      <c r="C33" s="13"/>
      <c r="D33" s="13"/>
      <c r="E33" s="13"/>
      <c r="F33" s="13"/>
      <c r="G33" s="13"/>
      <c r="H33" s="13"/>
      <c r="I33" s="13"/>
      <c r="J33" s="25"/>
      <c r="K33" s="13"/>
      <c r="L33" s="13"/>
      <c r="M33" s="13"/>
      <c r="N33" s="13"/>
      <c r="O33" s="25"/>
      <c r="P33" s="13"/>
      <c r="Q33" s="13"/>
      <c r="R33" s="13"/>
      <c r="S33" s="1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3"/>
      <c r="AG33" s="13"/>
      <c r="AH33" s="13"/>
    </row>
    <row r="34" spans="1:34" s="9" customFormat="1" ht="9.9499999999999993" customHeight="1" x14ac:dyDescent="0.15">
      <c r="A34" s="14"/>
    </row>
    <row r="35" spans="1:34" ht="9.9499999999999993" customHeight="1" x14ac:dyDescent="0.15">
      <c r="A35" s="186"/>
      <c r="B35" s="188"/>
      <c r="C35" s="189"/>
      <c r="D35" s="189"/>
      <c r="E35" s="189"/>
      <c r="F35" s="189"/>
      <c r="G35" s="189"/>
      <c r="H35" s="189"/>
      <c r="I35" s="189"/>
      <c r="J35" s="190"/>
      <c r="K35" s="191"/>
      <c r="L35" s="191"/>
      <c r="M35" s="191"/>
      <c r="N35" s="191"/>
      <c r="O35" s="190"/>
      <c r="P35" s="191"/>
      <c r="Q35" s="191"/>
      <c r="R35" s="191"/>
      <c r="S35" s="191"/>
      <c r="T35" s="190"/>
      <c r="U35" s="191"/>
      <c r="V35" s="191"/>
      <c r="W35" s="191"/>
      <c r="X35" s="191"/>
      <c r="Y35" s="190"/>
      <c r="Z35" s="191"/>
      <c r="AA35" s="191"/>
      <c r="AB35" s="191"/>
      <c r="AC35" s="191"/>
      <c r="AD35" s="190"/>
      <c r="AE35" s="191"/>
      <c r="AF35" s="191"/>
      <c r="AG35" s="191"/>
      <c r="AH35" s="191"/>
    </row>
    <row r="36" spans="1:34" ht="9.9499999999999993" customHeight="1" x14ac:dyDescent="0.15">
      <c r="A36" s="187"/>
      <c r="B36" s="189"/>
      <c r="C36" s="189"/>
      <c r="D36" s="189"/>
      <c r="E36" s="189"/>
      <c r="F36" s="189"/>
      <c r="G36" s="189"/>
      <c r="H36" s="189"/>
      <c r="I36" s="189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</row>
    <row r="37" spans="1:34" ht="9.9499999999999993" customHeight="1" x14ac:dyDescent="0.15">
      <c r="A37" s="187"/>
      <c r="B37" s="189"/>
      <c r="C37" s="189"/>
      <c r="D37" s="189"/>
      <c r="E37" s="189"/>
      <c r="F37" s="189"/>
      <c r="G37" s="189"/>
      <c r="H37" s="189"/>
      <c r="I37" s="189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</row>
    <row r="38" spans="1:34" ht="9.9499999999999993" customHeight="1" x14ac:dyDescent="0.15"/>
    <row r="39" spans="1:34" ht="9.9499999999999993" customHeight="1" x14ac:dyDescent="0.15">
      <c r="AC39" s="10"/>
    </row>
    <row r="40" spans="1:34" ht="9.9499999999999993" customHeight="1" x14ac:dyDescent="0.15"/>
    <row r="49" s="1" customFormat="1" x14ac:dyDescent="0.15"/>
    <row r="50" s="1" customFormat="1" x14ac:dyDescent="0.15"/>
    <row r="51" s="1" customFormat="1" x14ac:dyDescent="0.15"/>
    <row r="52" s="1" customFormat="1" x14ac:dyDescent="0.15"/>
    <row r="53" s="1" customFormat="1" x14ac:dyDescent="0.15"/>
    <row r="54" s="1" customFormat="1" x14ac:dyDescent="0.15"/>
    <row r="55" s="1" customFormat="1" x14ac:dyDescent="0.15"/>
    <row r="56" s="1" customFormat="1" x14ac:dyDescent="0.15"/>
    <row r="57" s="1" customFormat="1" x14ac:dyDescent="0.15"/>
    <row r="58" s="1" customFormat="1" x14ac:dyDescent="0.15"/>
    <row r="59" s="1" customFormat="1" x14ac:dyDescent="0.15"/>
    <row r="60" s="1" customFormat="1" x14ac:dyDescent="0.15"/>
    <row r="61" s="1" customFormat="1" x14ac:dyDescent="0.15"/>
    <row r="62" s="1" customFormat="1" x14ac:dyDescent="0.15"/>
    <row r="63" s="1" customFormat="1" x14ac:dyDescent="0.15"/>
    <row r="64" s="1" customFormat="1" x14ac:dyDescent="0.15"/>
    <row r="65" s="1" customFormat="1" x14ac:dyDescent="0.15"/>
    <row r="66" s="1" customFormat="1" x14ac:dyDescent="0.15"/>
    <row r="67" s="1" customFormat="1" x14ac:dyDescent="0.15"/>
    <row r="68" s="1" customFormat="1" x14ac:dyDescent="0.15"/>
    <row r="69" s="1" customFormat="1" x14ac:dyDescent="0.15"/>
    <row r="70" s="1" customFormat="1" x14ac:dyDescent="0.15"/>
    <row r="71" s="1" customFormat="1" x14ac:dyDescent="0.15"/>
    <row r="72" s="1" customFormat="1" x14ac:dyDescent="0.15"/>
    <row r="73" s="1" customFormat="1" x14ac:dyDescent="0.15"/>
    <row r="74" s="1" customFormat="1" x14ac:dyDescent="0.15"/>
    <row r="75" s="1" customFormat="1" x14ac:dyDescent="0.15"/>
    <row r="76" s="1" customFormat="1" x14ac:dyDescent="0.15"/>
    <row r="77" s="1" customFormat="1" x14ac:dyDescent="0.15"/>
    <row r="78" s="1" customFormat="1" x14ac:dyDescent="0.15"/>
    <row r="79" s="1" customFormat="1" x14ac:dyDescent="0.15"/>
    <row r="80" s="1" customFormat="1" x14ac:dyDescent="0.15"/>
    <row r="81" s="1" customFormat="1" x14ac:dyDescent="0.15"/>
    <row r="82" s="1" customFormat="1" x14ac:dyDescent="0.15"/>
    <row r="83" s="1" customFormat="1" x14ac:dyDescent="0.15"/>
    <row r="84" s="1" customFormat="1" x14ac:dyDescent="0.15"/>
    <row r="85" s="1" customFormat="1" x14ac:dyDescent="0.15"/>
    <row r="86" s="1" customFormat="1" x14ac:dyDescent="0.15"/>
    <row r="87" s="1" customFormat="1" x14ac:dyDescent="0.15"/>
    <row r="88" s="1" customFormat="1" x14ac:dyDescent="0.15"/>
    <row r="89" s="1" customFormat="1" x14ac:dyDescent="0.15"/>
    <row r="90" s="1" customFormat="1" x14ac:dyDescent="0.15"/>
    <row r="91" s="1" customFormat="1" x14ac:dyDescent="0.15"/>
    <row r="92" s="1" customFormat="1" x14ac:dyDescent="0.15"/>
    <row r="93" s="1" customFormat="1" x14ac:dyDescent="0.15"/>
    <row r="94" s="1" customFormat="1" x14ac:dyDescent="0.15"/>
    <row r="95" s="1" customFormat="1" x14ac:dyDescent="0.15"/>
  </sheetData>
  <mergeCells count="85">
    <mergeCell ref="X13:Y13"/>
    <mergeCell ref="A25:B25"/>
    <mergeCell ref="A26:B26"/>
    <mergeCell ref="A23:B23"/>
    <mergeCell ref="AG8:AH11"/>
    <mergeCell ref="AA13:AB13"/>
    <mergeCell ref="AE13:AF13"/>
    <mergeCell ref="AG13:AH13"/>
    <mergeCell ref="C22:M22"/>
    <mergeCell ref="A22:B22"/>
    <mergeCell ref="AD24:AH24"/>
    <mergeCell ref="AD25:AH25"/>
    <mergeCell ref="O24:S24"/>
    <mergeCell ref="O25:S25"/>
    <mergeCell ref="T24:X24"/>
    <mergeCell ref="T25:X25"/>
    <mergeCell ref="X14:AC14"/>
    <mergeCell ref="AE14:AH16"/>
    <mergeCell ref="X15:AC16"/>
    <mergeCell ref="S16:U16"/>
    <mergeCell ref="AD14:AD16"/>
    <mergeCell ref="AD35:AH37"/>
    <mergeCell ref="B36:I37"/>
    <mergeCell ref="Y35:AC37"/>
    <mergeCell ref="A35:A37"/>
    <mergeCell ref="B35:I35"/>
    <mergeCell ref="J35:N37"/>
    <mergeCell ref="O35:S37"/>
    <mergeCell ref="T35:X37"/>
    <mergeCell ref="Y25:AC25"/>
    <mergeCell ref="C24:I24"/>
    <mergeCell ref="C25:I25"/>
    <mergeCell ref="C26:I26"/>
    <mergeCell ref="J24:N24"/>
    <mergeCell ref="J25:N25"/>
    <mergeCell ref="Y26:AC26"/>
    <mergeCell ref="J26:N26"/>
    <mergeCell ref="O26:S26"/>
    <mergeCell ref="T26:X26"/>
    <mergeCell ref="Y24:AC24"/>
    <mergeCell ref="V17:Z17"/>
    <mergeCell ref="AA17:AH17"/>
    <mergeCell ref="X8:AF9"/>
    <mergeCell ref="A9:B10"/>
    <mergeCell ref="C9:M10"/>
    <mergeCell ref="V8:W9"/>
    <mergeCell ref="C11:M12"/>
    <mergeCell ref="A11:B12"/>
    <mergeCell ref="V12:W12"/>
    <mergeCell ref="V10:W10"/>
    <mergeCell ref="X12:AA12"/>
    <mergeCell ref="AB12:AC12"/>
    <mergeCell ref="AD12:AH12"/>
    <mergeCell ref="X10:AF10"/>
    <mergeCell ref="V11:W11"/>
    <mergeCell ref="X11:AF11"/>
    <mergeCell ref="A1:AH1"/>
    <mergeCell ref="B3:J4"/>
    <mergeCell ref="K3:L4"/>
    <mergeCell ref="V7:W7"/>
    <mergeCell ref="X7:AB7"/>
    <mergeCell ref="AG3:AG4"/>
    <mergeCell ref="AH3:AH4"/>
    <mergeCell ref="AD3:AD4"/>
    <mergeCell ref="AE3:AE4"/>
    <mergeCell ref="AF3:AF4"/>
    <mergeCell ref="AB3:AC4"/>
    <mergeCell ref="AJ21:AS22"/>
    <mergeCell ref="AD26:AH26"/>
    <mergeCell ref="A24:B24"/>
    <mergeCell ref="N22:P22"/>
    <mergeCell ref="T30:V33"/>
    <mergeCell ref="W30:Y33"/>
    <mergeCell ref="Z30:AB33"/>
    <mergeCell ref="AC30:AE33"/>
    <mergeCell ref="T29:AE29"/>
    <mergeCell ref="A13:B14"/>
    <mergeCell ref="A18:B19"/>
    <mergeCell ref="C18:R19"/>
    <mergeCell ref="C13:M14"/>
    <mergeCell ref="V14:W14"/>
    <mergeCell ref="V13:W13"/>
    <mergeCell ref="A16:B17"/>
    <mergeCell ref="C16:R17"/>
    <mergeCell ref="V15:W16"/>
  </mergeCells>
  <phoneticPr fontId="3"/>
  <dataValidations count="2">
    <dataValidation imeMode="off" allowBlank="1" showInputMessage="1" showErrorMessage="1" sqref="J27:AH28 AA21:AC21 O3:U4 AF32:AH33 AF21:AH21 J32:S33 Y19:AD20 V20:X20" xr:uid="{00000000-0002-0000-0100-000000000000}"/>
    <dataValidation imeMode="halfKatakana" allowBlank="1" showInputMessage="1" showErrorMessage="1" sqref="X14" xr:uid="{00000000-0002-0000-0100-000001000000}"/>
  </dataValidations>
  <printOptions horizontalCentered="1" verticalCentered="1"/>
  <pageMargins left="0.59055118110236227" right="0.59055118110236227" top="0.78740157480314965" bottom="0" header="0.51181102362204722" footer="0.51181102362204722"/>
  <pageSetup paperSize="9" scale="98" orientation="landscape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N95"/>
  <sheetViews>
    <sheetView showZeros="0" view="pageBreakPreview" zoomScale="85" zoomScaleNormal="90" zoomScaleSheetLayoutView="85" workbookViewId="0">
      <selection activeCell="V17" sqref="V17:AH17"/>
    </sheetView>
  </sheetViews>
  <sheetFormatPr defaultRowHeight="13.5" x14ac:dyDescent="0.15"/>
  <cols>
    <col min="1" max="1" width="1.625" style="1" customWidth="1"/>
    <col min="2" max="2" width="12.625" style="1" customWidth="1"/>
    <col min="3" max="6" width="1.625" style="1" customWidth="1"/>
    <col min="7" max="34" width="4.125" style="1" customWidth="1"/>
    <col min="35" max="35" width="8.625" style="1" customWidth="1"/>
    <col min="36" max="16384" width="9" style="1"/>
  </cols>
  <sheetData>
    <row r="1" spans="1:34" ht="30.75" x14ac:dyDescent="0.3">
      <c r="A1" s="87" t="s">
        <v>90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</row>
    <row r="2" spans="1:34" ht="20.100000000000001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4" ht="14.25" customHeight="1" x14ac:dyDescent="0.15">
      <c r="A3" s="2"/>
      <c r="B3" s="88" t="s">
        <v>41</v>
      </c>
      <c r="C3" s="88"/>
      <c r="D3" s="88"/>
      <c r="E3" s="88"/>
      <c r="F3" s="88"/>
      <c r="G3" s="88"/>
      <c r="H3" s="88"/>
      <c r="I3" s="88"/>
      <c r="J3" s="88"/>
      <c r="K3" s="90" t="s">
        <v>1</v>
      </c>
      <c r="L3" s="90"/>
      <c r="M3" s="15"/>
      <c r="N3" s="15"/>
      <c r="O3" s="38"/>
      <c r="P3" s="38"/>
      <c r="Q3" s="38"/>
      <c r="R3" s="38"/>
      <c r="S3" s="38"/>
      <c r="T3" s="38"/>
      <c r="U3" s="38"/>
      <c r="V3" s="3"/>
      <c r="W3" s="4"/>
      <c r="Y3" s="3"/>
      <c r="AA3" s="52"/>
      <c r="AB3" s="85">
        <v>2020</v>
      </c>
      <c r="AC3" s="85"/>
      <c r="AD3" s="92" t="s">
        <v>6</v>
      </c>
      <c r="AE3" s="85">
        <v>1</v>
      </c>
      <c r="AF3" s="92" t="s">
        <v>7</v>
      </c>
      <c r="AG3" s="85">
        <v>31</v>
      </c>
      <c r="AH3" s="92" t="s">
        <v>8</v>
      </c>
    </row>
    <row r="4" spans="1:34" ht="14.25" customHeight="1" x14ac:dyDescent="0.15">
      <c r="A4" s="5" t="s">
        <v>0</v>
      </c>
      <c r="B4" s="89"/>
      <c r="C4" s="89"/>
      <c r="D4" s="89"/>
      <c r="E4" s="89"/>
      <c r="F4" s="89"/>
      <c r="G4" s="89"/>
      <c r="H4" s="89"/>
      <c r="I4" s="89"/>
      <c r="J4" s="89"/>
      <c r="K4" s="91"/>
      <c r="L4" s="91"/>
      <c r="M4" s="15"/>
      <c r="N4" s="15"/>
      <c r="O4" s="38"/>
      <c r="P4" s="38"/>
      <c r="Q4" s="38"/>
      <c r="R4" s="38"/>
      <c r="S4" s="38"/>
      <c r="T4" s="38"/>
      <c r="U4" s="38"/>
      <c r="W4" s="11"/>
      <c r="X4" s="11"/>
      <c r="Y4" s="11"/>
      <c r="Z4" s="11"/>
      <c r="AA4" s="52"/>
      <c r="AB4" s="85"/>
      <c r="AC4" s="85"/>
      <c r="AD4" s="92"/>
      <c r="AE4" s="85"/>
      <c r="AF4" s="92"/>
      <c r="AG4" s="85"/>
      <c r="AH4" s="92"/>
    </row>
    <row r="5" spans="1:34" ht="14.25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34" ht="14.25" customHeight="1" x14ac:dyDescent="0.2">
      <c r="L6" s="16"/>
      <c r="M6" s="16"/>
      <c r="N6" s="16"/>
      <c r="O6" s="16"/>
      <c r="P6" s="7"/>
      <c r="Q6" s="8" t="s">
        <v>3</v>
      </c>
      <c r="R6" s="6"/>
      <c r="S6" s="6"/>
      <c r="T6" s="6"/>
      <c r="U6" s="6"/>
    </row>
    <row r="7" spans="1:34" ht="15" customHeight="1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6"/>
      <c r="O7" s="16"/>
      <c r="P7" s="7"/>
      <c r="Q7" s="8" t="s">
        <v>3</v>
      </c>
      <c r="R7" s="2"/>
      <c r="S7" s="2"/>
      <c r="T7" s="2"/>
      <c r="U7" s="2"/>
      <c r="V7" s="108" t="s">
        <v>9</v>
      </c>
      <c r="W7" s="109"/>
      <c r="X7" s="110"/>
      <c r="Y7" s="111"/>
      <c r="Z7" s="111"/>
      <c r="AA7" s="111"/>
      <c r="AB7" s="111"/>
      <c r="AC7" s="33"/>
      <c r="AD7" s="33"/>
      <c r="AE7" s="33"/>
      <c r="AF7" s="33"/>
      <c r="AG7" s="34"/>
      <c r="AH7" s="35"/>
    </row>
    <row r="8" spans="1:34" ht="14.1" customHeight="1" x14ac:dyDescent="0.2">
      <c r="L8" s="16"/>
      <c r="M8" s="16"/>
      <c r="N8" s="2"/>
      <c r="O8" s="2"/>
      <c r="P8" s="2"/>
      <c r="Q8" s="8" t="s">
        <v>4</v>
      </c>
      <c r="R8" s="2"/>
      <c r="S8" s="2"/>
      <c r="T8" s="2"/>
      <c r="U8" s="12"/>
      <c r="V8" s="112" t="s">
        <v>10</v>
      </c>
      <c r="W8" s="113"/>
      <c r="X8" s="114"/>
      <c r="Y8" s="115"/>
      <c r="Z8" s="115"/>
      <c r="AA8" s="115"/>
      <c r="AB8" s="115"/>
      <c r="AC8" s="115"/>
      <c r="AD8" s="115"/>
      <c r="AE8" s="115"/>
      <c r="AF8" s="115"/>
      <c r="AG8" s="116" t="s">
        <v>60</v>
      </c>
      <c r="AH8" s="117"/>
    </row>
    <row r="9" spans="1:34" ht="20.100000000000001" customHeight="1" x14ac:dyDescent="0.15">
      <c r="A9" s="103" t="s">
        <v>27</v>
      </c>
      <c r="B9" s="103"/>
      <c r="C9" s="102">
        <f>Y26</f>
        <v>52345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27"/>
      <c r="O9" s="27"/>
      <c r="P9" s="27"/>
      <c r="Q9" s="27"/>
      <c r="R9" s="27"/>
      <c r="S9" s="2"/>
      <c r="T9" s="2"/>
      <c r="V9" s="112"/>
      <c r="W9" s="113"/>
      <c r="X9" s="114"/>
      <c r="Y9" s="115"/>
      <c r="Z9" s="115"/>
      <c r="AA9" s="115"/>
      <c r="AB9" s="115"/>
      <c r="AC9" s="115"/>
      <c r="AD9" s="115"/>
      <c r="AE9" s="115"/>
      <c r="AF9" s="115"/>
      <c r="AG9" s="116"/>
      <c r="AH9" s="117"/>
    </row>
    <row r="10" spans="1:34" ht="20.100000000000001" customHeight="1" x14ac:dyDescent="0.15">
      <c r="A10" s="103"/>
      <c r="B10" s="103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27"/>
      <c r="O10" s="27"/>
      <c r="P10" s="27"/>
      <c r="Q10" s="27"/>
      <c r="R10" s="27"/>
      <c r="S10" s="2"/>
      <c r="T10" s="2"/>
      <c r="V10" s="93" t="s">
        <v>45</v>
      </c>
      <c r="W10" s="94"/>
      <c r="X10" s="97"/>
      <c r="Y10" s="98"/>
      <c r="Z10" s="98"/>
      <c r="AA10" s="98"/>
      <c r="AB10" s="98"/>
      <c r="AC10" s="98"/>
      <c r="AD10" s="98"/>
      <c r="AE10" s="98"/>
      <c r="AF10" s="98"/>
      <c r="AG10" s="116"/>
      <c r="AH10" s="117"/>
    </row>
    <row r="11" spans="1:34" ht="20.100000000000001" customHeight="1" x14ac:dyDescent="0.15">
      <c r="A11" s="103" t="s">
        <v>2</v>
      </c>
      <c r="B11" s="103"/>
      <c r="C11" s="102">
        <f>AD26</f>
        <v>4000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27"/>
      <c r="O11" s="27"/>
      <c r="P11" s="27"/>
      <c r="Q11" s="27"/>
      <c r="R11" s="27"/>
      <c r="S11" s="2"/>
      <c r="T11" s="2"/>
      <c r="V11" s="95" t="s">
        <v>46</v>
      </c>
      <c r="W11" s="96"/>
      <c r="X11" s="99"/>
      <c r="Y11" s="100"/>
      <c r="Z11" s="100"/>
      <c r="AA11" s="100"/>
      <c r="AB11" s="100"/>
      <c r="AC11" s="100"/>
      <c r="AD11" s="100"/>
      <c r="AE11" s="100"/>
      <c r="AF11" s="100"/>
      <c r="AG11" s="118"/>
      <c r="AH11" s="119"/>
    </row>
    <row r="12" spans="1:34" ht="20.100000000000001" customHeight="1" x14ac:dyDescent="0.15">
      <c r="A12" s="103"/>
      <c r="B12" s="103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27"/>
      <c r="O12" s="27"/>
      <c r="P12" s="27"/>
      <c r="Q12" s="27"/>
      <c r="R12" s="27"/>
      <c r="S12" s="2"/>
      <c r="T12" s="2"/>
      <c r="V12" s="104" t="s">
        <v>11</v>
      </c>
      <c r="W12" s="104"/>
      <c r="X12" s="105"/>
      <c r="Y12" s="105"/>
      <c r="Z12" s="105"/>
      <c r="AA12" s="105"/>
      <c r="AB12" s="106" t="s">
        <v>13</v>
      </c>
      <c r="AC12" s="106"/>
      <c r="AD12" s="107"/>
      <c r="AE12" s="107"/>
      <c r="AF12" s="107"/>
      <c r="AG12" s="107"/>
      <c r="AH12" s="107"/>
    </row>
    <row r="13" spans="1:34" ht="20.100000000000001" customHeight="1" x14ac:dyDescent="0.15">
      <c r="A13" s="103" t="s">
        <v>28</v>
      </c>
      <c r="B13" s="103"/>
      <c r="C13" s="102">
        <f>$C$9+$C$11</f>
        <v>56345</v>
      </c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27"/>
      <c r="O13" s="27"/>
      <c r="P13" s="27"/>
      <c r="Q13" s="27"/>
      <c r="R13" s="27"/>
      <c r="S13" s="2"/>
      <c r="T13" s="2"/>
      <c r="V13" s="130" t="s">
        <v>14</v>
      </c>
      <c r="W13" s="131"/>
      <c r="X13" s="132"/>
      <c r="Y13" s="133"/>
      <c r="Z13" s="53" t="s">
        <v>31</v>
      </c>
      <c r="AA13" s="132"/>
      <c r="AB13" s="133"/>
      <c r="AC13" s="53" t="s">
        <v>43</v>
      </c>
      <c r="AD13" s="54" t="s">
        <v>15</v>
      </c>
      <c r="AE13" s="132" t="s">
        <v>16</v>
      </c>
      <c r="AF13" s="134"/>
      <c r="AG13" s="132" t="s">
        <v>17</v>
      </c>
      <c r="AH13" s="134"/>
    </row>
    <row r="14" spans="1:34" ht="20.100000000000001" customHeight="1" x14ac:dyDescent="0.15">
      <c r="A14" s="103"/>
      <c r="B14" s="103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27"/>
      <c r="O14" s="27"/>
      <c r="P14" s="27"/>
      <c r="Q14" s="27"/>
      <c r="R14" s="27"/>
      <c r="S14" s="2"/>
      <c r="T14" s="2"/>
      <c r="U14" s="2"/>
      <c r="V14" s="135" t="s">
        <v>19</v>
      </c>
      <c r="W14" s="136"/>
      <c r="X14" s="137"/>
      <c r="Y14" s="138"/>
      <c r="Z14" s="138"/>
      <c r="AA14" s="138"/>
      <c r="AB14" s="138"/>
      <c r="AC14" s="139"/>
      <c r="AD14" s="140" t="s">
        <v>20</v>
      </c>
      <c r="AE14" s="143"/>
      <c r="AF14" s="144"/>
      <c r="AG14" s="144"/>
      <c r="AH14" s="145"/>
    </row>
    <row r="15" spans="1:34" ht="9.9499999999999993" customHeight="1" x14ac:dyDescent="0.15">
      <c r="A15" s="17"/>
      <c r="B15" s="17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2"/>
      <c r="T15" s="2"/>
      <c r="U15" s="2"/>
      <c r="V15" s="152" t="s">
        <v>18</v>
      </c>
      <c r="W15" s="153"/>
      <c r="X15" s="156"/>
      <c r="Y15" s="157"/>
      <c r="Z15" s="157"/>
      <c r="AA15" s="157"/>
      <c r="AB15" s="157"/>
      <c r="AC15" s="158"/>
      <c r="AD15" s="141"/>
      <c r="AE15" s="146"/>
      <c r="AF15" s="147"/>
      <c r="AG15" s="147"/>
      <c r="AH15" s="148"/>
    </row>
    <row r="16" spans="1:34" ht="20.100000000000001" customHeight="1" x14ac:dyDescent="0.15">
      <c r="A16" s="101" t="s">
        <v>21</v>
      </c>
      <c r="B16" s="101"/>
      <c r="C16" s="103" t="s">
        <v>49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61"/>
      <c r="T16" s="161"/>
      <c r="U16" s="161"/>
      <c r="V16" s="154"/>
      <c r="W16" s="155"/>
      <c r="X16" s="149"/>
      <c r="Y16" s="150"/>
      <c r="Z16" s="150"/>
      <c r="AA16" s="150"/>
      <c r="AB16" s="150"/>
      <c r="AC16" s="151"/>
      <c r="AD16" s="142"/>
      <c r="AE16" s="149"/>
      <c r="AF16" s="150"/>
      <c r="AG16" s="150"/>
      <c r="AH16" s="151"/>
    </row>
    <row r="17" spans="1:66" ht="20.100000000000001" customHeight="1" x14ac:dyDescent="0.2">
      <c r="A17" s="101"/>
      <c r="B17" s="101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26"/>
      <c r="T17" s="26"/>
      <c r="U17" s="26"/>
      <c r="V17" s="243" t="s">
        <v>98</v>
      </c>
      <c r="W17" s="243"/>
      <c r="X17" s="243"/>
      <c r="Y17" s="243"/>
      <c r="Z17" s="243"/>
      <c r="AA17" s="244" t="s">
        <v>99</v>
      </c>
      <c r="AB17" s="244"/>
      <c r="AC17" s="244"/>
      <c r="AD17" s="244"/>
      <c r="AE17" s="244"/>
      <c r="AF17" s="244"/>
      <c r="AG17" s="244"/>
      <c r="AH17" s="244"/>
    </row>
    <row r="18" spans="1:66" ht="20.100000000000001" customHeight="1" x14ac:dyDescent="0.15">
      <c r="A18" s="101" t="s">
        <v>22</v>
      </c>
      <c r="B18" s="101"/>
      <c r="C18" s="192" t="s">
        <v>50</v>
      </c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26"/>
      <c r="T18" s="26"/>
      <c r="U18" s="26"/>
      <c r="V18" s="39"/>
      <c r="W18" s="39"/>
      <c r="X18" s="40"/>
      <c r="Y18" s="40"/>
      <c r="Z18" s="40"/>
      <c r="AA18" s="40"/>
      <c r="AB18" s="40"/>
      <c r="AC18" s="40"/>
      <c r="AD18" s="40"/>
      <c r="AE18" s="27"/>
      <c r="AF18" s="27"/>
      <c r="AG18" s="27"/>
      <c r="AH18" s="2"/>
    </row>
    <row r="19" spans="1:66" ht="20.100000000000001" customHeight="1" x14ac:dyDescent="0.15">
      <c r="A19" s="101"/>
      <c r="B19" s="101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61"/>
      <c r="T19" s="161"/>
      <c r="U19" s="161"/>
      <c r="V19" s="162"/>
      <c r="W19" s="163"/>
      <c r="X19" s="163"/>
      <c r="Y19" s="12"/>
      <c r="Z19" s="12"/>
      <c r="AA19" s="12"/>
      <c r="AB19" s="12"/>
      <c r="AC19" s="12"/>
      <c r="AD19" s="12"/>
      <c r="AE19" s="27"/>
      <c r="AF19" s="27"/>
      <c r="AG19" s="27"/>
      <c r="AH19" s="2"/>
    </row>
    <row r="20" spans="1:66" ht="20.100000000000001" customHeight="1" x14ac:dyDescent="0.15">
      <c r="A20" s="17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6"/>
      <c r="T20" s="26"/>
      <c r="U20" s="26"/>
      <c r="V20" s="23"/>
      <c r="W20" s="13"/>
      <c r="X20" s="13"/>
      <c r="Y20" s="26"/>
      <c r="Z20" s="26"/>
      <c r="AA20" s="26"/>
      <c r="AB20" s="26"/>
      <c r="AC20" s="26"/>
      <c r="AD20" s="26"/>
      <c r="AE20" s="27"/>
      <c r="AF20" s="27"/>
      <c r="AG20" s="27"/>
      <c r="AH20" s="2"/>
    </row>
    <row r="21" spans="1:66" ht="20.100000000000001" customHeight="1" x14ac:dyDescent="0.15">
      <c r="A21" s="21"/>
      <c r="B21" s="21"/>
      <c r="C21" s="2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2"/>
      <c r="T21" s="12"/>
      <c r="U21" s="12"/>
      <c r="V21" s="23"/>
      <c r="W21" s="13"/>
      <c r="X21" s="13"/>
      <c r="Y21" s="12"/>
      <c r="Z21" s="12"/>
      <c r="AA21" s="23"/>
      <c r="AD21" s="13"/>
      <c r="AE21" s="13"/>
      <c r="AF21" s="23"/>
      <c r="AG21" s="13"/>
      <c r="AH21" s="13"/>
      <c r="AJ21" s="47"/>
    </row>
    <row r="22" spans="1:66" ht="24.95" customHeight="1" x14ac:dyDescent="0.15">
      <c r="A22" s="209" t="s">
        <v>48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1"/>
      <c r="Q22" s="208" t="s">
        <v>32</v>
      </c>
      <c r="R22" s="208"/>
      <c r="S22" s="208" t="s">
        <v>33</v>
      </c>
      <c r="T22" s="208"/>
      <c r="U22" s="208" t="s">
        <v>34</v>
      </c>
      <c r="V22" s="208"/>
      <c r="W22" s="208"/>
      <c r="X22" s="208"/>
      <c r="Y22" s="103" t="s">
        <v>35</v>
      </c>
      <c r="Z22" s="103"/>
      <c r="AA22" s="103"/>
      <c r="AB22" s="103"/>
      <c r="AC22" s="103"/>
      <c r="AD22" s="103" t="s">
        <v>2</v>
      </c>
      <c r="AE22" s="103"/>
      <c r="AF22" s="103"/>
      <c r="AG22" s="103"/>
      <c r="AH22" s="103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198"/>
      <c r="AV22" s="198"/>
      <c r="AW22" s="199"/>
      <c r="AX22" s="199"/>
      <c r="AY22" s="198"/>
      <c r="AZ22" s="198"/>
      <c r="BA22" s="198"/>
      <c r="BB22" s="198"/>
      <c r="BC22" s="201"/>
      <c r="BD22" s="201"/>
      <c r="BE22" s="201"/>
      <c r="BF22" s="201"/>
      <c r="BG22" s="201"/>
      <c r="BH22" s="201"/>
      <c r="BI22" s="201"/>
      <c r="BJ22" s="201"/>
      <c r="BK22" s="201"/>
      <c r="BL22" s="201"/>
      <c r="BM22" s="47"/>
    </row>
    <row r="23" spans="1:66" ht="24.95" customHeight="1" x14ac:dyDescent="0.15">
      <c r="A23" s="212" t="s">
        <v>88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4"/>
      <c r="Q23" s="170">
        <v>2</v>
      </c>
      <c r="R23" s="170"/>
      <c r="S23" s="170" t="s">
        <v>36</v>
      </c>
      <c r="T23" s="170"/>
      <c r="U23" s="200">
        <v>15000</v>
      </c>
      <c r="V23" s="200"/>
      <c r="W23" s="200"/>
      <c r="X23" s="200"/>
      <c r="Y23" s="200">
        <f>Q23*U23</f>
        <v>30000</v>
      </c>
      <c r="Z23" s="200"/>
      <c r="AA23" s="200"/>
      <c r="AB23" s="200"/>
      <c r="AC23" s="200"/>
      <c r="AD23" s="200">
        <f>ROUNDDOWN(Y23*0.1,0)</f>
        <v>3000</v>
      </c>
      <c r="AE23" s="200"/>
      <c r="AF23" s="200"/>
      <c r="AG23" s="200"/>
      <c r="AH23" s="200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02"/>
      <c r="AV23" s="202"/>
      <c r="AW23" s="202"/>
      <c r="AX23" s="202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47"/>
    </row>
    <row r="24" spans="1:66" ht="24.95" customHeight="1" x14ac:dyDescent="0.15">
      <c r="A24" s="174" t="s">
        <v>51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175"/>
      <c r="Q24" s="170">
        <v>1</v>
      </c>
      <c r="R24" s="170"/>
      <c r="S24" s="170"/>
      <c r="T24" s="170"/>
      <c r="U24" s="200">
        <v>10000</v>
      </c>
      <c r="V24" s="200"/>
      <c r="W24" s="200"/>
      <c r="X24" s="200"/>
      <c r="Y24" s="200">
        <f t="shared" ref="Y24:Y25" si="0">Q24*U24</f>
        <v>10000</v>
      </c>
      <c r="Z24" s="200"/>
      <c r="AA24" s="200"/>
      <c r="AB24" s="200"/>
      <c r="AC24" s="200"/>
      <c r="AD24" s="200">
        <f>ROUNDDOWN(Y24*0.1,0)</f>
        <v>1000</v>
      </c>
      <c r="AE24" s="200"/>
      <c r="AF24" s="200"/>
      <c r="AG24" s="200"/>
      <c r="AH24" s="200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02"/>
      <c r="AV24" s="202"/>
      <c r="AW24" s="202"/>
      <c r="AX24" s="202"/>
      <c r="AY24" s="197"/>
      <c r="AZ24" s="197"/>
      <c r="BA24" s="197"/>
      <c r="BB24" s="197"/>
      <c r="BC24" s="197"/>
      <c r="BD24" s="197"/>
      <c r="BE24" s="197"/>
      <c r="BF24" s="197"/>
      <c r="BG24" s="197"/>
      <c r="BH24" s="197"/>
      <c r="BI24" s="197"/>
      <c r="BJ24" s="197"/>
      <c r="BK24" s="197"/>
      <c r="BL24" s="197"/>
    </row>
    <row r="25" spans="1:66" ht="24.95" customHeight="1" x14ac:dyDescent="0.15">
      <c r="A25" s="174" t="s">
        <v>52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175"/>
      <c r="Q25" s="170">
        <v>1</v>
      </c>
      <c r="R25" s="170"/>
      <c r="S25" s="170"/>
      <c r="T25" s="170"/>
      <c r="U25" s="200">
        <v>12345</v>
      </c>
      <c r="V25" s="200"/>
      <c r="W25" s="200"/>
      <c r="X25" s="200"/>
      <c r="Y25" s="200">
        <f t="shared" si="0"/>
        <v>12345</v>
      </c>
      <c r="Z25" s="200"/>
      <c r="AA25" s="200"/>
      <c r="AB25" s="200"/>
      <c r="AC25" s="200"/>
      <c r="AD25" s="206"/>
      <c r="AE25" s="206"/>
      <c r="AF25" s="206"/>
      <c r="AG25" s="206"/>
      <c r="AH25" s="206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02"/>
      <c r="AV25" s="202"/>
      <c r="AW25" s="202"/>
      <c r="AX25" s="202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  <c r="BI25" s="197"/>
      <c r="BJ25" s="197"/>
      <c r="BK25" s="197"/>
      <c r="BL25" s="197"/>
    </row>
    <row r="26" spans="1:66" s="9" customFormat="1" ht="24.95" customHeight="1" x14ac:dyDescent="0.15">
      <c r="A26" s="21"/>
      <c r="B26" s="21"/>
      <c r="C26" s="45"/>
      <c r="D26" s="22"/>
      <c r="E26" s="22"/>
      <c r="F26" s="22"/>
      <c r="G26" s="22"/>
      <c r="H26" s="22"/>
      <c r="I26" s="22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203" t="s">
        <v>47</v>
      </c>
      <c r="V26" s="204"/>
      <c r="W26" s="204"/>
      <c r="X26" s="205"/>
      <c r="Y26" s="203">
        <f>SUM(Y23:Y25)</f>
        <v>52345</v>
      </c>
      <c r="Z26" s="204"/>
      <c r="AA26" s="204"/>
      <c r="AB26" s="204"/>
      <c r="AC26" s="205"/>
      <c r="AD26" s="203">
        <f>SUM(AD23:AD25)</f>
        <v>4000</v>
      </c>
      <c r="AE26" s="204"/>
      <c r="AF26" s="204"/>
      <c r="AG26" s="204"/>
      <c r="AH26" s="205"/>
      <c r="AJ26" s="21"/>
      <c r="AK26" s="21"/>
      <c r="AL26" s="45"/>
      <c r="AM26" s="22"/>
      <c r="AN26" s="22"/>
      <c r="AO26" s="22"/>
      <c r="AP26" s="22"/>
      <c r="AQ26" s="22"/>
      <c r="AR26" s="22"/>
      <c r="AS26" s="46"/>
      <c r="AT26" s="46"/>
      <c r="AU26" s="46"/>
      <c r="AV26" s="46"/>
      <c r="AW26" s="46"/>
      <c r="AX26" s="46"/>
      <c r="AY26" s="46"/>
      <c r="AZ26" s="46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</row>
    <row r="27" spans="1:66" s="9" customFormat="1" ht="9.9499999999999993" customHeight="1" x14ac:dyDescent="0.15">
      <c r="A27" s="14"/>
      <c r="B27" s="31"/>
      <c r="C27" s="31"/>
      <c r="D27" s="31"/>
      <c r="E27" s="31"/>
      <c r="F27" s="31"/>
      <c r="G27" s="31"/>
      <c r="H27" s="31"/>
      <c r="I27" s="31"/>
      <c r="J27" s="32"/>
      <c r="K27" s="31"/>
      <c r="L27" s="31"/>
      <c r="M27" s="31"/>
      <c r="N27" s="31"/>
      <c r="O27" s="32"/>
      <c r="P27" s="31"/>
      <c r="Q27" s="31"/>
      <c r="R27" s="31"/>
      <c r="S27" s="31"/>
      <c r="T27" s="32"/>
      <c r="U27" s="31"/>
      <c r="V27" s="31"/>
      <c r="W27" s="31"/>
      <c r="X27" s="31"/>
      <c r="Y27" s="32"/>
      <c r="Z27" s="31"/>
      <c r="AA27" s="31"/>
      <c r="AB27" s="31"/>
      <c r="AC27" s="31"/>
      <c r="AD27" s="32"/>
      <c r="AE27" s="31"/>
      <c r="AF27" s="31"/>
      <c r="AG27" s="31"/>
      <c r="AH27" s="31"/>
    </row>
    <row r="28" spans="1:66" s="9" customFormat="1" ht="9.9499999999999993" customHeight="1" x14ac:dyDescent="0.15">
      <c r="A28" s="14"/>
      <c r="B28" s="31" t="s">
        <v>57</v>
      </c>
      <c r="C28" s="31"/>
      <c r="D28" s="31"/>
      <c r="E28" s="31"/>
      <c r="F28" s="31"/>
      <c r="G28" s="31"/>
      <c r="H28" s="31"/>
      <c r="I28" s="31"/>
      <c r="J28" s="32"/>
      <c r="K28" s="31"/>
      <c r="L28" s="31"/>
      <c r="M28" s="31"/>
      <c r="N28" s="31"/>
      <c r="O28" s="32"/>
      <c r="P28" s="31"/>
      <c r="Q28" s="31"/>
      <c r="R28" s="31"/>
      <c r="S28" s="31"/>
      <c r="T28" s="32"/>
      <c r="U28" s="31"/>
      <c r="V28" s="31"/>
      <c r="W28" s="31"/>
      <c r="X28" s="31"/>
      <c r="Y28" s="32"/>
      <c r="Z28" s="31"/>
      <c r="AA28" s="31"/>
      <c r="AB28" s="31"/>
      <c r="AC28" s="31"/>
      <c r="AD28" s="32"/>
      <c r="AE28" s="31"/>
      <c r="AF28" s="31"/>
      <c r="AG28" s="31"/>
      <c r="AH28" s="31"/>
    </row>
    <row r="29" spans="1:66" s="9" customFormat="1" ht="9.9499999999999993" customHeight="1" x14ac:dyDescent="0.15">
      <c r="A29" s="14"/>
      <c r="B29" s="31" t="s">
        <v>56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194" t="s">
        <v>58</v>
      </c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6"/>
      <c r="AG29" s="31"/>
      <c r="AH29" s="31"/>
    </row>
    <row r="30" spans="1:66" s="9" customFormat="1" ht="9.9499999999999993" customHeight="1" x14ac:dyDescent="0.15">
      <c r="A30" s="14"/>
      <c r="B30" s="31" t="s">
        <v>55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193" t="s">
        <v>59</v>
      </c>
      <c r="V30" s="193"/>
      <c r="W30" s="193"/>
      <c r="X30" s="193" t="s">
        <v>59</v>
      </c>
      <c r="Y30" s="193"/>
      <c r="Z30" s="193"/>
      <c r="AA30" s="193" t="s">
        <v>59</v>
      </c>
      <c r="AB30" s="193"/>
      <c r="AC30" s="193"/>
      <c r="AD30" s="193" t="s">
        <v>59</v>
      </c>
      <c r="AE30" s="193"/>
      <c r="AF30" s="193"/>
      <c r="AG30" s="31"/>
      <c r="AH30" s="31"/>
    </row>
    <row r="31" spans="1:66" s="9" customFormat="1" ht="9.9499999999999993" customHeight="1" x14ac:dyDescent="0.15">
      <c r="A31" s="21"/>
      <c r="B31" s="31" t="s">
        <v>93</v>
      </c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</row>
    <row r="32" spans="1:66" s="9" customFormat="1" ht="9.9499999999999993" customHeight="1" x14ac:dyDescent="0.15">
      <c r="A32" s="14"/>
      <c r="B32" s="31"/>
      <c r="C32" s="13"/>
      <c r="D32" s="13"/>
      <c r="E32" s="13"/>
      <c r="F32" s="13"/>
      <c r="G32" s="13"/>
      <c r="H32" s="13"/>
      <c r="I32" s="13"/>
      <c r="J32" s="25"/>
      <c r="K32" s="13"/>
      <c r="L32" s="13"/>
      <c r="M32" s="13"/>
      <c r="N32" s="13"/>
      <c r="O32" s="25"/>
      <c r="P32" s="13"/>
      <c r="Q32" s="13"/>
      <c r="R32" s="13"/>
      <c r="S32" s="13"/>
      <c r="T32" s="25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3"/>
      <c r="AH32" s="13"/>
    </row>
    <row r="33" spans="1:34" s="9" customFormat="1" ht="9.9499999999999993" customHeight="1" x14ac:dyDescent="0.15">
      <c r="A33" s="14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</row>
    <row r="34" spans="1:34" s="9" customFormat="1" ht="9.9499999999999993" customHeight="1" x14ac:dyDescent="0.15">
      <c r="A34" s="14"/>
    </row>
    <row r="35" spans="1:34" ht="9.9499999999999993" customHeight="1" x14ac:dyDescent="0.15">
      <c r="A35" s="186"/>
      <c r="B35" s="188"/>
      <c r="C35" s="189"/>
      <c r="D35" s="189"/>
      <c r="E35" s="189"/>
      <c r="F35" s="189"/>
      <c r="G35" s="189"/>
      <c r="H35" s="189"/>
      <c r="I35" s="189"/>
      <c r="J35" s="190"/>
      <c r="K35" s="191"/>
      <c r="L35" s="191"/>
      <c r="M35" s="191"/>
      <c r="N35" s="191"/>
      <c r="O35" s="190"/>
      <c r="P35" s="191"/>
      <c r="Q35" s="191"/>
      <c r="R35" s="191"/>
      <c r="S35" s="191"/>
      <c r="T35" s="190"/>
      <c r="U35" s="191"/>
      <c r="V35" s="191"/>
      <c r="W35" s="191"/>
      <c r="X35" s="191"/>
      <c r="Y35" s="190"/>
      <c r="Z35" s="191"/>
      <c r="AA35" s="191"/>
      <c r="AB35" s="191"/>
      <c r="AC35" s="191"/>
      <c r="AD35" s="190"/>
      <c r="AE35" s="191"/>
      <c r="AF35" s="191"/>
      <c r="AG35" s="191"/>
      <c r="AH35" s="191"/>
    </row>
    <row r="36" spans="1:34" ht="9.9499999999999993" customHeight="1" x14ac:dyDescent="0.15">
      <c r="A36" s="187"/>
      <c r="B36" s="189"/>
      <c r="C36" s="189"/>
      <c r="D36" s="189"/>
      <c r="E36" s="189"/>
      <c r="F36" s="189"/>
      <c r="G36" s="189"/>
      <c r="H36" s="189"/>
      <c r="I36" s="189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</row>
    <row r="37" spans="1:34" ht="9.9499999999999993" customHeight="1" x14ac:dyDescent="0.15">
      <c r="A37" s="187"/>
      <c r="B37" s="189"/>
      <c r="C37" s="189"/>
      <c r="D37" s="189"/>
      <c r="E37" s="189"/>
      <c r="F37" s="189"/>
      <c r="G37" s="189"/>
      <c r="H37" s="189"/>
      <c r="I37" s="189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</row>
    <row r="38" spans="1:34" ht="9.9499999999999993" customHeight="1" x14ac:dyDescent="0.15"/>
    <row r="39" spans="1:34" ht="9.9499999999999993" customHeight="1" x14ac:dyDescent="0.15">
      <c r="AC39" s="10"/>
    </row>
    <row r="40" spans="1:34" ht="9.9499999999999993" customHeight="1" x14ac:dyDescent="0.15">
      <c r="B40" s="31"/>
      <c r="C40" s="31"/>
      <c r="D40" s="31"/>
      <c r="E40" s="31"/>
      <c r="F40" s="31"/>
      <c r="G40" s="31"/>
      <c r="H40" s="31"/>
      <c r="I40" s="31"/>
      <c r="J40" s="32"/>
      <c r="K40" s="31"/>
      <c r="L40" s="31"/>
      <c r="M40" s="31"/>
      <c r="N40" s="31"/>
      <c r="O40" s="32"/>
      <c r="P40" s="31"/>
      <c r="Q40" s="31"/>
      <c r="R40" s="31"/>
      <c r="S40" s="31"/>
      <c r="T40" s="32"/>
      <c r="U40" s="31"/>
      <c r="V40" s="31"/>
      <c r="W40" s="31"/>
      <c r="X40" s="31"/>
      <c r="Y40" s="32"/>
      <c r="Z40" s="31"/>
      <c r="AA40" s="31"/>
      <c r="AB40" s="31"/>
      <c r="AC40" s="31"/>
      <c r="AD40" s="32"/>
      <c r="AE40" s="31"/>
      <c r="AF40" s="31"/>
      <c r="AG40" s="31"/>
      <c r="AH40" s="31"/>
    </row>
    <row r="41" spans="1:34" x14ac:dyDescent="0.15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</row>
    <row r="42" spans="1:34" x14ac:dyDescent="0.15"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</row>
    <row r="43" spans="1:34" ht="17.25" x14ac:dyDescent="0.15">
      <c r="B43" s="31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</row>
    <row r="49" s="1" customFormat="1" x14ac:dyDescent="0.15"/>
    <row r="50" s="1" customFormat="1" x14ac:dyDescent="0.15"/>
    <row r="51" s="1" customFormat="1" x14ac:dyDescent="0.15"/>
    <row r="52" s="1" customFormat="1" x14ac:dyDescent="0.15"/>
    <row r="53" s="1" customFormat="1" x14ac:dyDescent="0.15"/>
    <row r="54" s="1" customFormat="1" x14ac:dyDescent="0.15"/>
    <row r="55" s="1" customFormat="1" x14ac:dyDescent="0.15"/>
    <row r="56" s="1" customFormat="1" x14ac:dyDescent="0.15"/>
    <row r="57" s="1" customFormat="1" x14ac:dyDescent="0.15"/>
    <row r="58" s="1" customFormat="1" x14ac:dyDescent="0.15"/>
    <row r="59" s="1" customFormat="1" x14ac:dyDescent="0.15"/>
    <row r="60" s="1" customFormat="1" x14ac:dyDescent="0.15"/>
    <row r="61" s="1" customFormat="1" x14ac:dyDescent="0.15"/>
    <row r="62" s="1" customFormat="1" x14ac:dyDescent="0.15"/>
    <row r="63" s="1" customFormat="1" x14ac:dyDescent="0.15"/>
    <row r="64" s="1" customFormat="1" x14ac:dyDescent="0.15"/>
    <row r="65" s="1" customFormat="1" x14ac:dyDescent="0.15"/>
    <row r="66" s="1" customFormat="1" x14ac:dyDescent="0.15"/>
    <row r="67" s="1" customFormat="1" x14ac:dyDescent="0.15"/>
    <row r="68" s="1" customFormat="1" x14ac:dyDescent="0.15"/>
    <row r="69" s="1" customFormat="1" x14ac:dyDescent="0.15"/>
    <row r="70" s="1" customFormat="1" x14ac:dyDescent="0.15"/>
    <row r="71" s="1" customFormat="1" x14ac:dyDescent="0.15"/>
    <row r="72" s="1" customFormat="1" x14ac:dyDescent="0.15"/>
    <row r="73" s="1" customFormat="1" x14ac:dyDescent="0.15"/>
    <row r="74" s="1" customFormat="1" x14ac:dyDescent="0.15"/>
    <row r="75" s="1" customFormat="1" x14ac:dyDescent="0.15"/>
    <row r="76" s="1" customFormat="1" x14ac:dyDescent="0.15"/>
    <row r="77" s="1" customFormat="1" x14ac:dyDescent="0.15"/>
    <row r="78" s="1" customFormat="1" x14ac:dyDescent="0.15"/>
    <row r="79" s="1" customFormat="1" x14ac:dyDescent="0.15"/>
    <row r="80" s="1" customFormat="1" x14ac:dyDescent="0.15"/>
    <row r="81" s="1" customFormat="1" x14ac:dyDescent="0.15"/>
    <row r="82" s="1" customFormat="1" x14ac:dyDescent="0.15"/>
    <row r="83" s="1" customFormat="1" x14ac:dyDescent="0.15"/>
    <row r="84" s="1" customFormat="1" x14ac:dyDescent="0.15"/>
    <row r="85" s="1" customFormat="1" x14ac:dyDescent="0.15"/>
    <row r="86" s="1" customFormat="1" x14ac:dyDescent="0.15"/>
    <row r="87" s="1" customFormat="1" x14ac:dyDescent="0.15"/>
    <row r="88" s="1" customFormat="1" x14ac:dyDescent="0.15"/>
    <row r="89" s="1" customFormat="1" x14ac:dyDescent="0.15"/>
    <row r="90" s="1" customFormat="1" x14ac:dyDescent="0.15"/>
    <row r="91" s="1" customFormat="1" x14ac:dyDescent="0.15"/>
    <row r="92" s="1" customFormat="1" x14ac:dyDescent="0.15"/>
    <row r="93" s="1" customFormat="1" x14ac:dyDescent="0.15"/>
    <row r="94" s="1" customFormat="1" x14ac:dyDescent="0.15"/>
    <row r="95" s="1" customFormat="1" x14ac:dyDescent="0.15"/>
  </sheetData>
  <mergeCells count="112">
    <mergeCell ref="A9:B10"/>
    <mergeCell ref="C9:M10"/>
    <mergeCell ref="A11:B12"/>
    <mergeCell ref="C11:M12"/>
    <mergeCell ref="V12:W12"/>
    <mergeCell ref="X12:AA12"/>
    <mergeCell ref="AB12:AC12"/>
    <mergeCell ref="AD12:AH12"/>
    <mergeCell ref="V8:W9"/>
    <mergeCell ref="X8:AF9"/>
    <mergeCell ref="AG8:AH11"/>
    <mergeCell ref="V10:W10"/>
    <mergeCell ref="X10:AF10"/>
    <mergeCell ref="V11:W11"/>
    <mergeCell ref="X11:AF11"/>
    <mergeCell ref="V7:W7"/>
    <mergeCell ref="X7:AB7"/>
    <mergeCell ref="A1:AH1"/>
    <mergeCell ref="B3:J4"/>
    <mergeCell ref="K3:L4"/>
    <mergeCell ref="AD3:AD4"/>
    <mergeCell ref="AE3:AE4"/>
    <mergeCell ref="AF3:AF4"/>
    <mergeCell ref="AG3:AG4"/>
    <mergeCell ref="AH3:AH4"/>
    <mergeCell ref="AB3:AC4"/>
    <mergeCell ref="AE13:AF13"/>
    <mergeCell ref="AG13:AH13"/>
    <mergeCell ref="V14:W14"/>
    <mergeCell ref="X14:AC14"/>
    <mergeCell ref="AD14:AD16"/>
    <mergeCell ref="AE14:AH16"/>
    <mergeCell ref="V15:W16"/>
    <mergeCell ref="X15:AC16"/>
    <mergeCell ref="A13:B14"/>
    <mergeCell ref="C13:M14"/>
    <mergeCell ref="V13:W13"/>
    <mergeCell ref="X13:Y13"/>
    <mergeCell ref="AA13:AB13"/>
    <mergeCell ref="A16:B17"/>
    <mergeCell ref="C16:R17"/>
    <mergeCell ref="S16:U16"/>
    <mergeCell ref="V17:Z17"/>
    <mergeCell ref="AA17:AH17"/>
    <mergeCell ref="U30:W33"/>
    <mergeCell ref="X30:Z33"/>
    <mergeCell ref="A18:B19"/>
    <mergeCell ref="C18:R19"/>
    <mergeCell ref="S19:U19"/>
    <mergeCell ref="V19:X19"/>
    <mergeCell ref="U22:X22"/>
    <mergeCell ref="Y22:AC22"/>
    <mergeCell ref="A22:P22"/>
    <mergeCell ref="Y24:AC24"/>
    <mergeCell ref="Y23:AC23"/>
    <mergeCell ref="A24:P24"/>
    <mergeCell ref="A23:P23"/>
    <mergeCell ref="Q23:R23"/>
    <mergeCell ref="S23:T23"/>
    <mergeCell ref="U23:X23"/>
    <mergeCell ref="Q22:R22"/>
    <mergeCell ref="S22:T22"/>
    <mergeCell ref="Q24:R24"/>
    <mergeCell ref="S24:T24"/>
    <mergeCell ref="AY22:BB22"/>
    <mergeCell ref="BC22:BG22"/>
    <mergeCell ref="AY23:BB23"/>
    <mergeCell ref="B42:AH42"/>
    <mergeCell ref="AD35:AH37"/>
    <mergeCell ref="U25:X25"/>
    <mergeCell ref="Y25:AC25"/>
    <mergeCell ref="Y35:AC37"/>
    <mergeCell ref="B36:I37"/>
    <mergeCell ref="Q25:R25"/>
    <mergeCell ref="S25:T25"/>
    <mergeCell ref="Y26:AC26"/>
    <mergeCell ref="AD25:AH25"/>
    <mergeCell ref="AD26:AH26"/>
    <mergeCell ref="B35:I35"/>
    <mergeCell ref="J35:N37"/>
    <mergeCell ref="T35:X37"/>
    <mergeCell ref="O35:S37"/>
    <mergeCell ref="A25:P25"/>
    <mergeCell ref="AD30:AF33"/>
    <mergeCell ref="U29:AF29"/>
    <mergeCell ref="A35:A37"/>
    <mergeCell ref="AA30:AC33"/>
    <mergeCell ref="U26:X26"/>
    <mergeCell ref="BC23:BG23"/>
    <mergeCell ref="AU22:AV22"/>
    <mergeCell ref="AW22:AX22"/>
    <mergeCell ref="AD22:AH22"/>
    <mergeCell ref="AD23:AH23"/>
    <mergeCell ref="AD24:AH24"/>
    <mergeCell ref="BA26:BD26"/>
    <mergeCell ref="U24:X24"/>
    <mergeCell ref="BE26:BI26"/>
    <mergeCell ref="BH22:BL22"/>
    <mergeCell ref="BH23:BL23"/>
    <mergeCell ref="BH24:BL24"/>
    <mergeCell ref="BH25:BL25"/>
    <mergeCell ref="BJ26:BN26"/>
    <mergeCell ref="AU25:AV25"/>
    <mergeCell ref="AW25:AX25"/>
    <mergeCell ref="AY25:BB25"/>
    <mergeCell ref="BC25:BG25"/>
    <mergeCell ref="AU24:AV24"/>
    <mergeCell ref="AW24:AX24"/>
    <mergeCell ref="AY24:BB24"/>
    <mergeCell ref="BC24:BG24"/>
    <mergeCell ref="AU23:AV23"/>
    <mergeCell ref="AW23:AX23"/>
  </mergeCells>
  <phoneticPr fontId="3"/>
  <dataValidations count="2">
    <dataValidation imeMode="halfKatakana" allowBlank="1" showInputMessage="1" showErrorMessage="1" sqref="X14" xr:uid="{19D01AC4-0F70-4C47-943D-78035DC26D37}"/>
    <dataValidation imeMode="off" allowBlank="1" showInputMessage="1" showErrorMessage="1" sqref="J40:AH40 O3:U4 J27:AH28 AF21:AH21 AA21:AC21 V19:AD20 J32:T32 AG32:AH32" xr:uid="{00000000-0002-0000-0400-000001000000}"/>
  </dataValidations>
  <printOptions horizontalCentered="1" verticalCentered="1"/>
  <pageMargins left="0.59055118110236227" right="0.59055118110236227" top="0.78740157480314965" bottom="0" header="0.51181102362204722" footer="0.51181102362204722"/>
  <pageSetup paperSize="9" scale="9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8080"/>
  </sheetPr>
  <dimension ref="A1:AT95"/>
  <sheetViews>
    <sheetView showZeros="0" view="pageBreakPreview" zoomScale="85" zoomScaleNormal="90" zoomScaleSheetLayoutView="85" workbookViewId="0">
      <selection activeCell="V17" sqref="V17:AH17"/>
    </sheetView>
  </sheetViews>
  <sheetFormatPr defaultRowHeight="13.5" x14ac:dyDescent="0.15"/>
  <cols>
    <col min="1" max="1" width="1.625" style="1" customWidth="1"/>
    <col min="2" max="2" width="12.625" style="1" customWidth="1"/>
    <col min="3" max="6" width="1.625" style="1" customWidth="1"/>
    <col min="7" max="34" width="4.125" style="1" customWidth="1"/>
    <col min="35" max="35" width="8.625" style="1" customWidth="1"/>
    <col min="36" max="16384" width="9" style="1"/>
  </cols>
  <sheetData>
    <row r="1" spans="1:36" ht="30.75" x14ac:dyDescent="0.3">
      <c r="A1" s="87" t="s">
        <v>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</row>
    <row r="2" spans="1:36" ht="20.100000000000001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6" ht="14.25" customHeight="1" x14ac:dyDescent="0.15">
      <c r="A3" s="2"/>
      <c r="B3" s="88" t="s">
        <v>41</v>
      </c>
      <c r="C3" s="88"/>
      <c r="D3" s="88"/>
      <c r="E3" s="88"/>
      <c r="F3" s="88"/>
      <c r="G3" s="88"/>
      <c r="H3" s="88"/>
      <c r="I3" s="88"/>
      <c r="J3" s="88"/>
      <c r="K3" s="90" t="s">
        <v>1</v>
      </c>
      <c r="L3" s="90"/>
      <c r="M3" s="15"/>
      <c r="N3" s="15"/>
      <c r="O3" s="38"/>
      <c r="P3" s="38"/>
      <c r="Q3" s="38"/>
      <c r="R3" s="38"/>
      <c r="S3" s="38"/>
      <c r="T3" s="38"/>
      <c r="U3" s="38"/>
      <c r="V3" s="3"/>
      <c r="W3" s="4"/>
      <c r="Y3" s="3"/>
      <c r="AA3" s="52"/>
      <c r="AB3" s="85"/>
      <c r="AC3" s="85"/>
      <c r="AD3" s="92" t="s">
        <v>6</v>
      </c>
      <c r="AE3" s="85"/>
      <c r="AF3" s="92" t="s">
        <v>7</v>
      </c>
      <c r="AG3" s="85"/>
      <c r="AH3" s="92" t="s">
        <v>8</v>
      </c>
    </row>
    <row r="4" spans="1:36" ht="14.25" customHeight="1" x14ac:dyDescent="0.15">
      <c r="A4" s="5" t="s">
        <v>0</v>
      </c>
      <c r="B4" s="89"/>
      <c r="C4" s="89"/>
      <c r="D4" s="89"/>
      <c r="E4" s="89"/>
      <c r="F4" s="89"/>
      <c r="G4" s="89"/>
      <c r="H4" s="89"/>
      <c r="I4" s="89"/>
      <c r="J4" s="89"/>
      <c r="K4" s="91"/>
      <c r="L4" s="91"/>
      <c r="M4" s="15"/>
      <c r="N4" s="15"/>
      <c r="O4" s="38"/>
      <c r="P4" s="38"/>
      <c r="Q4" s="38"/>
      <c r="R4" s="38"/>
      <c r="S4" s="38"/>
      <c r="T4" s="38"/>
      <c r="U4" s="38"/>
      <c r="W4" s="11"/>
      <c r="X4" s="11"/>
      <c r="Y4" s="11"/>
      <c r="Z4" s="11"/>
      <c r="AA4" s="52"/>
      <c r="AB4" s="85"/>
      <c r="AC4" s="85"/>
      <c r="AD4" s="92"/>
      <c r="AE4" s="85"/>
      <c r="AF4" s="92"/>
      <c r="AG4" s="85"/>
      <c r="AH4" s="92"/>
    </row>
    <row r="5" spans="1:36" ht="14.25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36" ht="14.25" customHeight="1" x14ac:dyDescent="0.2">
      <c r="L6" s="16"/>
      <c r="M6" s="16"/>
      <c r="N6" s="16"/>
      <c r="O6" s="16"/>
      <c r="P6" s="7"/>
      <c r="Q6" s="8" t="s">
        <v>3</v>
      </c>
      <c r="R6" s="6"/>
      <c r="S6" s="6"/>
      <c r="T6" s="6"/>
      <c r="U6" s="6"/>
    </row>
    <row r="7" spans="1:36" ht="15" customHeight="1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6"/>
      <c r="O7" s="16"/>
      <c r="P7" s="7"/>
      <c r="Q7" s="8" t="s">
        <v>3</v>
      </c>
      <c r="R7" s="2"/>
      <c r="S7" s="2"/>
      <c r="T7" s="2"/>
      <c r="U7" s="2"/>
      <c r="V7" s="108" t="s">
        <v>9</v>
      </c>
      <c r="W7" s="109"/>
      <c r="X7" s="110"/>
      <c r="Y7" s="111"/>
      <c r="Z7" s="111"/>
      <c r="AA7" s="111"/>
      <c r="AB7" s="111"/>
      <c r="AC7" s="33"/>
      <c r="AD7" s="33"/>
      <c r="AE7" s="33"/>
      <c r="AF7" s="33"/>
      <c r="AG7" s="34"/>
      <c r="AH7" s="35"/>
      <c r="AJ7" s="48"/>
    </row>
    <row r="8" spans="1:36" ht="14.1" customHeight="1" x14ac:dyDescent="0.2">
      <c r="L8" s="16"/>
      <c r="M8" s="16"/>
      <c r="N8" s="2"/>
      <c r="O8" s="2"/>
      <c r="P8" s="2"/>
      <c r="Q8" s="8" t="s">
        <v>4</v>
      </c>
      <c r="R8" s="2"/>
      <c r="S8" s="2"/>
      <c r="T8" s="2"/>
      <c r="U8" s="12"/>
      <c r="V8" s="112" t="s">
        <v>10</v>
      </c>
      <c r="W8" s="113"/>
      <c r="X8" s="114"/>
      <c r="Y8" s="115"/>
      <c r="Z8" s="115"/>
      <c r="AA8" s="115"/>
      <c r="AB8" s="115"/>
      <c r="AC8" s="115"/>
      <c r="AD8" s="115"/>
      <c r="AE8" s="115"/>
      <c r="AF8" s="115"/>
      <c r="AG8" s="116" t="s">
        <v>60</v>
      </c>
      <c r="AH8" s="117"/>
    </row>
    <row r="9" spans="1:36" ht="20.100000000000001" customHeight="1" x14ac:dyDescent="0.15">
      <c r="A9" s="103" t="s">
        <v>27</v>
      </c>
      <c r="B9" s="103"/>
      <c r="C9" s="102">
        <f>Y26</f>
        <v>0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27"/>
      <c r="O9" s="27"/>
      <c r="P9" s="27"/>
      <c r="Q9" s="27"/>
      <c r="R9" s="27"/>
      <c r="S9" s="2"/>
      <c r="T9" s="2"/>
      <c r="V9" s="112"/>
      <c r="W9" s="113"/>
      <c r="X9" s="114"/>
      <c r="Y9" s="115"/>
      <c r="Z9" s="115"/>
      <c r="AA9" s="115"/>
      <c r="AB9" s="115"/>
      <c r="AC9" s="115"/>
      <c r="AD9" s="115"/>
      <c r="AE9" s="115"/>
      <c r="AF9" s="115"/>
      <c r="AG9" s="116"/>
      <c r="AH9" s="117"/>
    </row>
    <row r="10" spans="1:36" ht="20.100000000000001" customHeight="1" x14ac:dyDescent="0.15">
      <c r="A10" s="103"/>
      <c r="B10" s="103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27"/>
      <c r="O10" s="27"/>
      <c r="P10" s="27"/>
      <c r="Q10" s="27"/>
      <c r="R10" s="27"/>
      <c r="S10" s="2"/>
      <c r="T10" s="2"/>
      <c r="V10" s="93" t="s">
        <v>45</v>
      </c>
      <c r="W10" s="94"/>
      <c r="X10" s="97"/>
      <c r="Y10" s="98"/>
      <c r="Z10" s="98"/>
      <c r="AA10" s="98"/>
      <c r="AB10" s="98"/>
      <c r="AC10" s="98"/>
      <c r="AD10" s="98"/>
      <c r="AE10" s="98"/>
      <c r="AF10" s="98"/>
      <c r="AG10" s="116"/>
      <c r="AH10" s="117"/>
    </row>
    <row r="11" spans="1:36" ht="20.100000000000001" customHeight="1" x14ac:dyDescent="0.15">
      <c r="A11" s="103" t="s">
        <v>2</v>
      </c>
      <c r="B11" s="103"/>
      <c r="C11" s="102">
        <f>AD26</f>
        <v>0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27"/>
      <c r="O11" s="27"/>
      <c r="P11" s="27"/>
      <c r="Q11" s="27"/>
      <c r="R11" s="27"/>
      <c r="S11" s="2"/>
      <c r="T11" s="2"/>
      <c r="V11" s="95" t="s">
        <v>46</v>
      </c>
      <c r="W11" s="96"/>
      <c r="X11" s="99"/>
      <c r="Y11" s="100"/>
      <c r="Z11" s="100"/>
      <c r="AA11" s="100"/>
      <c r="AB11" s="100"/>
      <c r="AC11" s="100"/>
      <c r="AD11" s="100"/>
      <c r="AE11" s="100"/>
      <c r="AF11" s="100"/>
      <c r="AG11" s="118"/>
      <c r="AH11" s="119"/>
    </row>
    <row r="12" spans="1:36" ht="20.100000000000001" customHeight="1" x14ac:dyDescent="0.15">
      <c r="A12" s="103"/>
      <c r="B12" s="103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27"/>
      <c r="O12" s="27"/>
      <c r="P12" s="27"/>
      <c r="Q12" s="27"/>
      <c r="R12" s="27"/>
      <c r="S12" s="2"/>
      <c r="T12" s="2"/>
      <c r="V12" s="104" t="s">
        <v>11</v>
      </c>
      <c r="W12" s="104"/>
      <c r="X12" s="105"/>
      <c r="Y12" s="105"/>
      <c r="Z12" s="105"/>
      <c r="AA12" s="105"/>
      <c r="AB12" s="106" t="s">
        <v>13</v>
      </c>
      <c r="AC12" s="106"/>
      <c r="AD12" s="107"/>
      <c r="AE12" s="107"/>
      <c r="AF12" s="107"/>
      <c r="AG12" s="107"/>
      <c r="AH12" s="107"/>
    </row>
    <row r="13" spans="1:36" ht="20.100000000000001" customHeight="1" x14ac:dyDescent="0.15">
      <c r="A13" s="103" t="s">
        <v>28</v>
      </c>
      <c r="B13" s="103"/>
      <c r="C13" s="102">
        <f>$C$9+$C$11</f>
        <v>0</v>
      </c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27"/>
      <c r="O13" s="27"/>
      <c r="P13" s="27"/>
      <c r="Q13" s="27"/>
      <c r="R13" s="27"/>
      <c r="S13" s="2"/>
      <c r="T13" s="2"/>
      <c r="V13" s="130" t="s">
        <v>14</v>
      </c>
      <c r="W13" s="131"/>
      <c r="X13" s="132"/>
      <c r="Y13" s="133"/>
      <c r="Z13" s="53" t="s">
        <v>31</v>
      </c>
      <c r="AA13" s="132"/>
      <c r="AB13" s="133"/>
      <c r="AC13" s="53" t="s">
        <v>43</v>
      </c>
      <c r="AD13" s="54" t="s">
        <v>15</v>
      </c>
      <c r="AE13" s="132" t="s">
        <v>16</v>
      </c>
      <c r="AF13" s="134"/>
      <c r="AG13" s="132" t="s">
        <v>17</v>
      </c>
      <c r="AH13" s="134"/>
    </row>
    <row r="14" spans="1:36" ht="20.100000000000001" customHeight="1" x14ac:dyDescent="0.15">
      <c r="A14" s="103"/>
      <c r="B14" s="103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27"/>
      <c r="O14" s="27"/>
      <c r="P14" s="27"/>
      <c r="Q14" s="27"/>
      <c r="R14" s="27"/>
      <c r="S14" s="2"/>
      <c r="T14" s="2"/>
      <c r="U14" s="2"/>
      <c r="V14" s="135" t="s">
        <v>19</v>
      </c>
      <c r="W14" s="136"/>
      <c r="X14" s="137"/>
      <c r="Y14" s="138"/>
      <c r="Z14" s="138"/>
      <c r="AA14" s="138"/>
      <c r="AB14" s="138"/>
      <c r="AC14" s="139"/>
      <c r="AD14" s="140" t="s">
        <v>20</v>
      </c>
      <c r="AE14" s="143"/>
      <c r="AF14" s="144"/>
      <c r="AG14" s="144"/>
      <c r="AH14" s="145"/>
    </row>
    <row r="15" spans="1:36" ht="9.9499999999999993" customHeight="1" x14ac:dyDescent="0.15">
      <c r="A15" s="17"/>
      <c r="B15" s="17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2"/>
      <c r="T15" s="2"/>
      <c r="U15" s="2"/>
      <c r="V15" s="152" t="s">
        <v>18</v>
      </c>
      <c r="W15" s="153"/>
      <c r="X15" s="156"/>
      <c r="Y15" s="157"/>
      <c r="Z15" s="157"/>
      <c r="AA15" s="157"/>
      <c r="AB15" s="157"/>
      <c r="AC15" s="158"/>
      <c r="AD15" s="141"/>
      <c r="AE15" s="146"/>
      <c r="AF15" s="147"/>
      <c r="AG15" s="147"/>
      <c r="AH15" s="148"/>
    </row>
    <row r="16" spans="1:36" ht="20.100000000000001" customHeight="1" x14ac:dyDescent="0.15">
      <c r="A16" s="101" t="s">
        <v>21</v>
      </c>
      <c r="B16" s="101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61"/>
      <c r="T16" s="161"/>
      <c r="U16" s="161"/>
      <c r="V16" s="154"/>
      <c r="W16" s="155"/>
      <c r="X16" s="149"/>
      <c r="Y16" s="150"/>
      <c r="Z16" s="150"/>
      <c r="AA16" s="150"/>
      <c r="AB16" s="150"/>
      <c r="AC16" s="151"/>
      <c r="AD16" s="142"/>
      <c r="AE16" s="149"/>
      <c r="AF16" s="150"/>
      <c r="AG16" s="150"/>
      <c r="AH16" s="151"/>
    </row>
    <row r="17" spans="1:46" ht="20.100000000000001" customHeight="1" x14ac:dyDescent="0.2">
      <c r="A17" s="101"/>
      <c r="B17" s="101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26"/>
      <c r="T17" s="26"/>
      <c r="U17" s="26"/>
      <c r="V17" s="243" t="s">
        <v>98</v>
      </c>
      <c r="W17" s="243"/>
      <c r="X17" s="243"/>
      <c r="Y17" s="243"/>
      <c r="Z17" s="243"/>
      <c r="AA17" s="244" t="s">
        <v>99</v>
      </c>
      <c r="AB17" s="244"/>
      <c r="AC17" s="244"/>
      <c r="AD17" s="244"/>
      <c r="AE17" s="244"/>
      <c r="AF17" s="244"/>
      <c r="AG17" s="244"/>
      <c r="AH17" s="244"/>
    </row>
    <row r="18" spans="1:46" ht="20.100000000000001" customHeight="1" x14ac:dyDescent="0.15">
      <c r="A18" s="101" t="s">
        <v>22</v>
      </c>
      <c r="B18" s="101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26"/>
      <c r="T18" s="26"/>
      <c r="U18" s="26"/>
      <c r="V18" s="39"/>
      <c r="W18" s="39"/>
      <c r="X18" s="40"/>
      <c r="Y18" s="40"/>
      <c r="Z18" s="40"/>
      <c r="AA18" s="40"/>
      <c r="AB18" s="40"/>
      <c r="AC18" s="40"/>
      <c r="AD18" s="40"/>
      <c r="AE18" s="27"/>
      <c r="AF18" s="27"/>
      <c r="AG18" s="27"/>
      <c r="AH18" s="2"/>
    </row>
    <row r="19" spans="1:46" ht="20.100000000000001" customHeight="1" x14ac:dyDescent="0.15">
      <c r="A19" s="101"/>
      <c r="B19" s="101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61"/>
      <c r="T19" s="161"/>
      <c r="U19" s="161"/>
      <c r="V19" s="162"/>
      <c r="W19" s="163"/>
      <c r="X19" s="163"/>
      <c r="Y19" s="12"/>
      <c r="Z19" s="12"/>
      <c r="AA19" s="12"/>
      <c r="AB19" s="12"/>
      <c r="AC19" s="12"/>
      <c r="AD19" s="12"/>
      <c r="AE19" s="27"/>
      <c r="AF19" s="27"/>
      <c r="AG19" s="27"/>
      <c r="AH19" s="2"/>
    </row>
    <row r="20" spans="1:46" ht="20.100000000000001" customHeight="1" x14ac:dyDescent="0.15">
      <c r="A20" s="17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6"/>
      <c r="T20" s="26"/>
      <c r="U20" s="26"/>
      <c r="V20" s="23"/>
      <c r="W20" s="13"/>
      <c r="X20" s="13"/>
      <c r="Y20" s="26"/>
      <c r="Z20" s="26"/>
      <c r="AA20" s="26"/>
      <c r="AB20" s="26"/>
      <c r="AC20" s="26"/>
      <c r="AD20" s="26"/>
      <c r="AE20" s="27"/>
      <c r="AF20" s="27"/>
      <c r="AG20" s="27"/>
      <c r="AH20" s="2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</row>
    <row r="21" spans="1:46" ht="20.100000000000001" customHeight="1" x14ac:dyDescent="0.15">
      <c r="A21" s="21"/>
      <c r="B21" s="21"/>
      <c r="C21" s="2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2"/>
      <c r="T21" s="12"/>
      <c r="U21" s="12"/>
      <c r="V21" s="23"/>
      <c r="W21" s="13"/>
      <c r="X21" s="13"/>
      <c r="Y21" s="12"/>
      <c r="Z21" s="12"/>
      <c r="AA21" s="23"/>
      <c r="AD21" s="13"/>
      <c r="AE21" s="13"/>
      <c r="AF21" s="23"/>
      <c r="AG21" s="13"/>
      <c r="AH21" s="13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</row>
    <row r="22" spans="1:46" ht="24.95" customHeight="1" x14ac:dyDescent="0.15">
      <c r="A22" s="209" t="s">
        <v>48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1"/>
      <c r="Q22" s="176" t="s">
        <v>32</v>
      </c>
      <c r="R22" s="178"/>
      <c r="S22" s="192" t="s">
        <v>33</v>
      </c>
      <c r="T22" s="192"/>
      <c r="U22" s="176" t="s">
        <v>34</v>
      </c>
      <c r="V22" s="177"/>
      <c r="W22" s="177"/>
      <c r="X22" s="178"/>
      <c r="Y22" s="215" t="s">
        <v>35</v>
      </c>
      <c r="Z22" s="216"/>
      <c r="AA22" s="216"/>
      <c r="AB22" s="216"/>
      <c r="AC22" s="217"/>
      <c r="AD22" s="215" t="s">
        <v>2</v>
      </c>
      <c r="AE22" s="216"/>
      <c r="AF22" s="216"/>
      <c r="AG22" s="216"/>
      <c r="AH22" s="217"/>
      <c r="AJ22" s="47"/>
    </row>
    <row r="23" spans="1:46" ht="24.95" customHeight="1" x14ac:dyDescent="0.15">
      <c r="A23" s="174"/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175"/>
      <c r="Q23" s="174"/>
      <c r="R23" s="175"/>
      <c r="S23" s="170"/>
      <c r="T23" s="170"/>
      <c r="U23" s="203"/>
      <c r="V23" s="204"/>
      <c r="W23" s="204"/>
      <c r="X23" s="205"/>
      <c r="Y23" s="203">
        <f>Q23*U23</f>
        <v>0</v>
      </c>
      <c r="Z23" s="204"/>
      <c r="AA23" s="204"/>
      <c r="AB23" s="204"/>
      <c r="AC23" s="205"/>
      <c r="AD23" s="203">
        <f>ROUNDDOWN(Y23*0.1,0)</f>
        <v>0</v>
      </c>
      <c r="AE23" s="204"/>
      <c r="AF23" s="204"/>
      <c r="AG23" s="204"/>
      <c r="AH23" s="205"/>
      <c r="AJ23" s="47"/>
    </row>
    <row r="24" spans="1:46" ht="24.95" customHeight="1" x14ac:dyDescent="0.15">
      <c r="A24" s="174"/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175"/>
      <c r="Q24" s="174"/>
      <c r="R24" s="175"/>
      <c r="S24" s="170"/>
      <c r="T24" s="170"/>
      <c r="U24" s="203"/>
      <c r="V24" s="204"/>
      <c r="W24" s="204"/>
      <c r="X24" s="205"/>
      <c r="Y24" s="203">
        <f>Q24*U24</f>
        <v>0</v>
      </c>
      <c r="Z24" s="204"/>
      <c r="AA24" s="204"/>
      <c r="AB24" s="204"/>
      <c r="AC24" s="205"/>
      <c r="AD24" s="203">
        <f>ROUNDDOWN(Y24*0.1,0)</f>
        <v>0</v>
      </c>
      <c r="AE24" s="204"/>
      <c r="AF24" s="204"/>
      <c r="AG24" s="204"/>
      <c r="AH24" s="205"/>
    </row>
    <row r="25" spans="1:46" ht="24.95" customHeight="1" x14ac:dyDescent="0.15">
      <c r="A25" s="174" t="s">
        <v>53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175"/>
      <c r="Q25" s="174"/>
      <c r="R25" s="175"/>
      <c r="S25" s="170"/>
      <c r="T25" s="170"/>
      <c r="U25" s="203"/>
      <c r="V25" s="204"/>
      <c r="W25" s="204"/>
      <c r="X25" s="205"/>
      <c r="Y25" s="203">
        <f>Q25*U25</f>
        <v>0</v>
      </c>
      <c r="Z25" s="204"/>
      <c r="AA25" s="204"/>
      <c r="AB25" s="204"/>
      <c r="AC25" s="205"/>
      <c r="AD25" s="218"/>
      <c r="AE25" s="219"/>
      <c r="AF25" s="219"/>
      <c r="AG25" s="219"/>
      <c r="AH25" s="220"/>
    </row>
    <row r="26" spans="1:46" s="9" customFormat="1" ht="24.95" customHeight="1" x14ac:dyDescent="0.15">
      <c r="A26" s="21"/>
      <c r="B26" s="21"/>
      <c r="C26" s="45"/>
      <c r="D26" s="22"/>
      <c r="E26" s="22"/>
      <c r="F26" s="22"/>
      <c r="G26" s="22"/>
      <c r="H26" s="22"/>
      <c r="I26" s="22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221" t="s">
        <v>54</v>
      </c>
      <c r="V26" s="221"/>
      <c r="W26" s="221"/>
      <c r="X26" s="221"/>
      <c r="Y26" s="203">
        <f>SUM(Y23:AC25)</f>
        <v>0</v>
      </c>
      <c r="Z26" s="204"/>
      <c r="AA26" s="204"/>
      <c r="AB26" s="204"/>
      <c r="AC26" s="205"/>
      <c r="AD26" s="203">
        <f>SUM(AD23:AH24)</f>
        <v>0</v>
      </c>
      <c r="AE26" s="204"/>
      <c r="AF26" s="204"/>
      <c r="AG26" s="204"/>
      <c r="AH26" s="205"/>
    </row>
    <row r="27" spans="1:46" s="9" customFormat="1" ht="9.9499999999999993" customHeight="1" x14ac:dyDescent="0.15">
      <c r="A27" s="14"/>
      <c r="B27" s="31" t="s">
        <v>57</v>
      </c>
      <c r="C27" s="31"/>
      <c r="D27" s="31"/>
      <c r="E27" s="31"/>
      <c r="F27" s="31"/>
      <c r="G27" s="31"/>
      <c r="H27" s="31"/>
      <c r="I27" s="31"/>
      <c r="J27" s="32"/>
      <c r="K27" s="31"/>
      <c r="L27" s="31"/>
      <c r="M27" s="31"/>
      <c r="N27" s="31"/>
      <c r="O27" s="32"/>
      <c r="P27" s="31"/>
      <c r="Q27" s="31"/>
      <c r="R27" s="31"/>
      <c r="S27" s="31"/>
      <c r="T27" s="32"/>
      <c r="U27" s="31"/>
      <c r="V27" s="31"/>
      <c r="W27" s="31"/>
      <c r="X27" s="31"/>
      <c r="Y27" s="32"/>
      <c r="Z27" s="31"/>
      <c r="AA27" s="31"/>
      <c r="AB27" s="31"/>
      <c r="AC27" s="31"/>
      <c r="AD27" s="32"/>
      <c r="AE27" s="31"/>
      <c r="AF27" s="31"/>
      <c r="AG27" s="31"/>
      <c r="AH27" s="31"/>
    </row>
    <row r="28" spans="1:46" s="9" customFormat="1" ht="9.9499999999999993" customHeight="1" x14ac:dyDescent="0.15">
      <c r="A28" s="14"/>
      <c r="B28" s="31" t="s">
        <v>56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</row>
    <row r="29" spans="1:46" s="9" customFormat="1" ht="9.9499999999999993" customHeight="1" x14ac:dyDescent="0.15">
      <c r="A29" s="14"/>
      <c r="B29" s="31" t="s">
        <v>55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194" t="s">
        <v>58</v>
      </c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6"/>
      <c r="AG29" s="31"/>
      <c r="AH29" s="31"/>
    </row>
    <row r="30" spans="1:46" s="9" customFormat="1" ht="9.9499999999999993" customHeight="1" x14ac:dyDescent="0.15">
      <c r="A30" s="14"/>
      <c r="B30" s="31" t="s">
        <v>93</v>
      </c>
      <c r="U30" s="193" t="s">
        <v>59</v>
      </c>
      <c r="V30" s="193"/>
      <c r="W30" s="193"/>
      <c r="X30" s="193" t="s">
        <v>59</v>
      </c>
      <c r="Y30" s="193"/>
      <c r="Z30" s="193"/>
      <c r="AA30" s="193" t="s">
        <v>59</v>
      </c>
      <c r="AB30" s="193"/>
      <c r="AC30" s="193"/>
      <c r="AD30" s="193" t="s">
        <v>59</v>
      </c>
      <c r="AE30" s="193"/>
      <c r="AF30" s="193"/>
    </row>
    <row r="31" spans="1:46" s="9" customFormat="1" ht="9.9499999999999993" customHeight="1" x14ac:dyDescent="0.15">
      <c r="A31" s="21"/>
      <c r="B31" s="31"/>
      <c r="C31" s="31"/>
      <c r="D31" s="31"/>
      <c r="E31" s="31"/>
      <c r="F31" s="31"/>
      <c r="G31" s="31"/>
      <c r="H31" s="31"/>
      <c r="I31" s="31"/>
      <c r="J31" s="32"/>
      <c r="K31" s="31"/>
      <c r="L31" s="31"/>
      <c r="M31" s="31"/>
      <c r="N31" s="31"/>
      <c r="O31" s="32"/>
      <c r="P31" s="31"/>
      <c r="Q31" s="31"/>
      <c r="R31" s="31"/>
      <c r="S31" s="31"/>
      <c r="T31" s="32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31"/>
      <c r="AH31" s="31"/>
    </row>
    <row r="32" spans="1:46" s="9" customFormat="1" ht="9.9499999999999993" customHeight="1" x14ac:dyDescent="0.15">
      <c r="A32" s="14"/>
      <c r="B32" s="31"/>
      <c r="C32" s="13"/>
      <c r="D32" s="13"/>
      <c r="E32" s="13"/>
      <c r="F32" s="13"/>
      <c r="G32" s="13"/>
      <c r="H32" s="13"/>
      <c r="I32" s="13"/>
      <c r="J32" s="25"/>
      <c r="K32" s="13"/>
      <c r="L32" s="13"/>
      <c r="M32" s="13"/>
      <c r="N32" s="13"/>
      <c r="O32" s="25"/>
      <c r="P32" s="13"/>
      <c r="Q32" s="13"/>
      <c r="R32" s="13"/>
      <c r="S32" s="13"/>
      <c r="T32" s="25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3"/>
      <c r="AH32" s="13"/>
    </row>
    <row r="33" spans="1:34" s="9" customFormat="1" ht="9.9499999999999993" customHeight="1" x14ac:dyDescent="0.15">
      <c r="A33" s="14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</row>
    <row r="34" spans="1:34" s="9" customFormat="1" ht="9.9499999999999993" customHeight="1" x14ac:dyDescent="0.15">
      <c r="A34" s="14"/>
    </row>
    <row r="35" spans="1:34" ht="9.9499999999999993" customHeight="1" x14ac:dyDescent="0.15">
      <c r="A35" s="186"/>
      <c r="B35" s="188"/>
      <c r="C35" s="188"/>
      <c r="D35" s="188"/>
      <c r="E35" s="188"/>
      <c r="F35" s="188"/>
      <c r="G35" s="188"/>
      <c r="H35" s="188"/>
      <c r="I35" s="188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</row>
    <row r="36" spans="1:34" ht="9.9499999999999993" customHeight="1" x14ac:dyDescent="0.15">
      <c r="A36" s="187"/>
      <c r="B36" s="189"/>
      <c r="C36" s="189"/>
      <c r="D36" s="189"/>
      <c r="E36" s="189"/>
      <c r="F36" s="189"/>
      <c r="G36" s="189"/>
      <c r="H36" s="189"/>
      <c r="I36" s="189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</row>
    <row r="37" spans="1:34" ht="9.9499999999999993" customHeight="1" x14ac:dyDescent="0.15">
      <c r="A37" s="187"/>
      <c r="B37" s="189"/>
      <c r="C37" s="189"/>
      <c r="D37" s="189"/>
      <c r="E37" s="189"/>
      <c r="F37" s="189"/>
      <c r="G37" s="189"/>
      <c r="H37" s="189"/>
      <c r="I37" s="189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</row>
    <row r="38" spans="1:34" ht="9.9499999999999993" customHeight="1" x14ac:dyDescent="0.15"/>
    <row r="39" spans="1:34" ht="9.9499999999999993" customHeight="1" x14ac:dyDescent="0.15">
      <c r="AC39" s="10"/>
    </row>
    <row r="40" spans="1:34" ht="9.9499999999999993" customHeight="1" x14ac:dyDescent="0.15"/>
    <row r="49" s="1" customFormat="1" x14ac:dyDescent="0.15"/>
    <row r="50" s="1" customFormat="1" x14ac:dyDescent="0.15"/>
    <row r="51" s="1" customFormat="1" x14ac:dyDescent="0.15"/>
    <row r="52" s="1" customFormat="1" x14ac:dyDescent="0.15"/>
    <row r="53" s="1" customFormat="1" x14ac:dyDescent="0.15"/>
    <row r="54" s="1" customFormat="1" x14ac:dyDescent="0.15"/>
    <row r="55" s="1" customFormat="1" x14ac:dyDescent="0.15"/>
    <row r="56" s="1" customFormat="1" x14ac:dyDescent="0.15"/>
    <row r="57" s="1" customFormat="1" x14ac:dyDescent="0.15"/>
    <row r="58" s="1" customFormat="1" x14ac:dyDescent="0.15"/>
    <row r="59" s="1" customFormat="1" x14ac:dyDescent="0.15"/>
    <row r="60" s="1" customFormat="1" x14ac:dyDescent="0.15"/>
    <row r="61" s="1" customFormat="1" x14ac:dyDescent="0.15"/>
    <row r="62" s="1" customFormat="1" x14ac:dyDescent="0.15"/>
    <row r="63" s="1" customFormat="1" x14ac:dyDescent="0.15"/>
    <row r="64" s="1" customFormat="1" x14ac:dyDescent="0.15"/>
    <row r="65" s="1" customFormat="1" x14ac:dyDescent="0.15"/>
    <row r="66" s="1" customFormat="1" x14ac:dyDescent="0.15"/>
    <row r="67" s="1" customFormat="1" x14ac:dyDescent="0.15"/>
    <row r="68" s="1" customFormat="1" x14ac:dyDescent="0.15"/>
    <row r="69" s="1" customFormat="1" x14ac:dyDescent="0.15"/>
    <row r="70" s="1" customFormat="1" x14ac:dyDescent="0.15"/>
    <row r="71" s="1" customFormat="1" x14ac:dyDescent="0.15"/>
    <row r="72" s="1" customFormat="1" x14ac:dyDescent="0.15"/>
    <row r="73" s="1" customFormat="1" x14ac:dyDescent="0.15"/>
    <row r="74" s="1" customFormat="1" x14ac:dyDescent="0.15"/>
    <row r="75" s="1" customFormat="1" x14ac:dyDescent="0.15"/>
    <row r="76" s="1" customFormat="1" x14ac:dyDescent="0.15"/>
    <row r="77" s="1" customFormat="1" x14ac:dyDescent="0.15"/>
    <row r="78" s="1" customFormat="1" x14ac:dyDescent="0.15"/>
    <row r="79" s="1" customFormat="1" x14ac:dyDescent="0.15"/>
    <row r="80" s="1" customFormat="1" x14ac:dyDescent="0.15"/>
    <row r="81" s="1" customFormat="1" x14ac:dyDescent="0.15"/>
    <row r="82" s="1" customFormat="1" x14ac:dyDescent="0.15"/>
    <row r="83" s="1" customFormat="1" x14ac:dyDescent="0.15"/>
    <row r="84" s="1" customFormat="1" x14ac:dyDescent="0.15"/>
    <row r="85" s="1" customFormat="1" x14ac:dyDescent="0.15"/>
    <row r="86" s="1" customFormat="1" x14ac:dyDescent="0.15"/>
    <row r="87" s="1" customFormat="1" x14ac:dyDescent="0.15"/>
    <row r="88" s="1" customFormat="1" x14ac:dyDescent="0.15"/>
    <row r="89" s="1" customFormat="1" x14ac:dyDescent="0.15"/>
    <row r="90" s="1" customFormat="1" x14ac:dyDescent="0.15"/>
    <row r="91" s="1" customFormat="1" x14ac:dyDescent="0.15"/>
    <row r="92" s="1" customFormat="1" x14ac:dyDescent="0.15"/>
    <row r="93" s="1" customFormat="1" x14ac:dyDescent="0.15"/>
    <row r="94" s="1" customFormat="1" x14ac:dyDescent="0.15"/>
    <row r="95" s="1" customFormat="1" x14ac:dyDescent="0.15"/>
  </sheetData>
  <mergeCells count="89">
    <mergeCell ref="U30:W33"/>
    <mergeCell ref="X30:Z33"/>
    <mergeCell ref="AA30:AC33"/>
    <mergeCell ref="AD30:AF33"/>
    <mergeCell ref="U29:AF29"/>
    <mergeCell ref="AE13:AF13"/>
    <mergeCell ref="A1:AH1"/>
    <mergeCell ref="B3:J4"/>
    <mergeCell ref="K3:L4"/>
    <mergeCell ref="AD3:AD4"/>
    <mergeCell ref="AE3:AE4"/>
    <mergeCell ref="AF3:AF4"/>
    <mergeCell ref="AG3:AG4"/>
    <mergeCell ref="AH3:AH4"/>
    <mergeCell ref="AB3:AC4"/>
    <mergeCell ref="AD12:AH12"/>
    <mergeCell ref="A11:B12"/>
    <mergeCell ref="V8:W9"/>
    <mergeCell ref="X8:AF9"/>
    <mergeCell ref="AB12:AC12"/>
    <mergeCell ref="V7:W7"/>
    <mergeCell ref="AJ20:AT21"/>
    <mergeCell ref="A9:B10"/>
    <mergeCell ref="C9:M10"/>
    <mergeCell ref="V10:W10"/>
    <mergeCell ref="X10:AF10"/>
    <mergeCell ref="V11:W11"/>
    <mergeCell ref="X11:AF11"/>
    <mergeCell ref="AG13:AH13"/>
    <mergeCell ref="V14:W14"/>
    <mergeCell ref="X14:AC14"/>
    <mergeCell ref="AD14:AD16"/>
    <mergeCell ref="AG8:AH11"/>
    <mergeCell ref="X15:AC16"/>
    <mergeCell ref="C11:M12"/>
    <mergeCell ref="V12:W12"/>
    <mergeCell ref="X12:AA12"/>
    <mergeCell ref="X7:AB7"/>
    <mergeCell ref="A18:B19"/>
    <mergeCell ref="C18:R19"/>
    <mergeCell ref="A16:B17"/>
    <mergeCell ref="C16:R17"/>
    <mergeCell ref="S16:U16"/>
    <mergeCell ref="A13:B14"/>
    <mergeCell ref="C13:M14"/>
    <mergeCell ref="V13:W13"/>
    <mergeCell ref="X13:Y13"/>
    <mergeCell ref="AA13:AB13"/>
    <mergeCell ref="V17:Z17"/>
    <mergeCell ref="AA17:AH17"/>
    <mergeCell ref="AE14:AH16"/>
    <mergeCell ref="V15:W16"/>
    <mergeCell ref="S19:U19"/>
    <mergeCell ref="V19:X19"/>
    <mergeCell ref="S22:T22"/>
    <mergeCell ref="U22:X22"/>
    <mergeCell ref="Y22:AC22"/>
    <mergeCell ref="Y35:AC37"/>
    <mergeCell ref="AD35:AH37"/>
    <mergeCell ref="B36:I37"/>
    <mergeCell ref="S24:T24"/>
    <mergeCell ref="U24:X24"/>
    <mergeCell ref="Y24:AC24"/>
    <mergeCell ref="A24:P24"/>
    <mergeCell ref="A25:P25"/>
    <mergeCell ref="Q24:R24"/>
    <mergeCell ref="Q25:R25"/>
    <mergeCell ref="A35:A37"/>
    <mergeCell ref="B35:I35"/>
    <mergeCell ref="J35:N37"/>
    <mergeCell ref="O35:S37"/>
    <mergeCell ref="T35:X37"/>
    <mergeCell ref="U25:X25"/>
    <mergeCell ref="Q22:R22"/>
    <mergeCell ref="Q23:R23"/>
    <mergeCell ref="A22:P22"/>
    <mergeCell ref="U26:X26"/>
    <mergeCell ref="Y26:AC26"/>
    <mergeCell ref="S25:T25"/>
    <mergeCell ref="S23:T23"/>
    <mergeCell ref="U23:X23"/>
    <mergeCell ref="Y23:AC23"/>
    <mergeCell ref="A23:P23"/>
    <mergeCell ref="AD26:AH26"/>
    <mergeCell ref="Y25:AC25"/>
    <mergeCell ref="AD22:AH22"/>
    <mergeCell ref="AD23:AH23"/>
    <mergeCell ref="AD24:AH24"/>
    <mergeCell ref="AD25:AH25"/>
  </mergeCells>
  <phoneticPr fontId="3"/>
  <dataValidations count="2">
    <dataValidation imeMode="off" allowBlank="1" showInputMessage="1" showErrorMessage="1" sqref="J27:AH27 O3:U4 V19:AD20 AF21:AH21 AA21:AC21 J31:T32 AG31:AH32" xr:uid="{00000000-0002-0000-0300-000000000000}"/>
    <dataValidation imeMode="halfKatakana" allowBlank="1" showInputMessage="1" showErrorMessage="1" sqref="X14" xr:uid="{00000000-0002-0000-0300-000001000000}"/>
  </dataValidations>
  <printOptions horizontalCentered="1" verticalCentered="1"/>
  <pageMargins left="0.59055118110236227" right="0.59055118110236227" top="0.78740157480314965" bottom="0" header="0.51181102362204722" footer="0.51181102362204722"/>
  <pageSetup paperSize="9" scale="98" orientation="landscape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C427F-AF0D-4F9F-BFF1-13C5BF592EFC}">
  <dimension ref="A1:AJ30"/>
  <sheetViews>
    <sheetView zoomScaleNormal="100" workbookViewId="0">
      <pane xSplit="1" ySplit="5" topLeftCell="B6" activePane="bottomRight" state="frozen"/>
      <selection pane="topRight" activeCell="D1" sqref="D1"/>
      <selection pane="bottomLeft" activeCell="A6" sqref="A6"/>
      <selection pane="bottomRight" activeCell="B13" sqref="B13"/>
    </sheetView>
  </sheetViews>
  <sheetFormatPr defaultRowHeight="13.5" x14ac:dyDescent="0.15"/>
  <cols>
    <col min="1" max="1" width="26.625" style="56" customWidth="1"/>
    <col min="2" max="2" width="5.5" style="57" bestFit="1" customWidth="1"/>
    <col min="3" max="33" width="4.625" style="57" customWidth="1"/>
    <col min="34" max="34" width="8.375" style="57" bestFit="1" customWidth="1"/>
    <col min="35" max="16384" width="9" style="56"/>
  </cols>
  <sheetData>
    <row r="1" spans="1:35" x14ac:dyDescent="0.15">
      <c r="A1" s="222" t="s">
        <v>91</v>
      </c>
      <c r="B1" s="224" t="s">
        <v>84</v>
      </c>
      <c r="C1" s="224"/>
      <c r="D1" s="224"/>
      <c r="E1" s="224"/>
      <c r="F1" s="224"/>
      <c r="G1" s="224"/>
      <c r="H1" s="224"/>
      <c r="I1" s="224"/>
      <c r="J1" s="224"/>
    </row>
    <row r="2" spans="1:35" x14ac:dyDescent="0.15">
      <c r="A2" s="222"/>
      <c r="B2" s="224"/>
      <c r="C2" s="224"/>
      <c r="D2" s="224"/>
      <c r="E2" s="224"/>
      <c r="F2" s="224"/>
      <c r="G2" s="224"/>
      <c r="H2" s="224"/>
      <c r="I2" s="224"/>
      <c r="J2" s="224"/>
      <c r="Y2" s="70"/>
      <c r="Z2" s="71"/>
      <c r="AA2" s="71"/>
      <c r="AB2" s="71"/>
      <c r="AD2" s="71"/>
      <c r="AE2" s="71"/>
      <c r="AF2" s="71"/>
    </row>
    <row r="3" spans="1:35" x14ac:dyDescent="0.15">
      <c r="A3" s="223"/>
      <c r="B3" s="225"/>
      <c r="C3" s="225"/>
      <c r="D3" s="225"/>
      <c r="E3" s="225"/>
      <c r="F3" s="225"/>
      <c r="G3" s="225"/>
      <c r="H3" s="225"/>
      <c r="I3" s="225"/>
      <c r="J3" s="225"/>
      <c r="AG3" s="70" t="s">
        <v>86</v>
      </c>
    </row>
    <row r="4" spans="1:35" ht="13.5" customHeight="1" x14ac:dyDescent="0.15">
      <c r="A4" s="226" t="s">
        <v>65</v>
      </c>
      <c r="B4" s="233" t="s">
        <v>64</v>
      </c>
      <c r="C4" s="235">
        <v>1</v>
      </c>
      <c r="D4" s="235">
        <v>2</v>
      </c>
      <c r="E4" s="235">
        <v>3</v>
      </c>
      <c r="F4" s="235">
        <v>4</v>
      </c>
      <c r="G4" s="235">
        <v>5</v>
      </c>
      <c r="H4" s="235">
        <v>6</v>
      </c>
      <c r="I4" s="235">
        <v>7</v>
      </c>
      <c r="J4" s="235">
        <v>8</v>
      </c>
      <c r="K4" s="235">
        <v>9</v>
      </c>
      <c r="L4" s="235">
        <v>10</v>
      </c>
      <c r="M4" s="235">
        <v>11</v>
      </c>
      <c r="N4" s="235">
        <v>12</v>
      </c>
      <c r="O4" s="235">
        <v>13</v>
      </c>
      <c r="P4" s="235">
        <v>14</v>
      </c>
      <c r="Q4" s="235">
        <v>15</v>
      </c>
      <c r="R4" s="235">
        <v>16</v>
      </c>
      <c r="S4" s="235">
        <v>17</v>
      </c>
      <c r="T4" s="235">
        <v>18</v>
      </c>
      <c r="U4" s="235">
        <v>19</v>
      </c>
      <c r="V4" s="235">
        <v>20</v>
      </c>
      <c r="W4" s="235">
        <v>21</v>
      </c>
      <c r="X4" s="235">
        <v>22</v>
      </c>
      <c r="Y4" s="235">
        <v>23</v>
      </c>
      <c r="Z4" s="235">
        <v>24</v>
      </c>
      <c r="AA4" s="235">
        <v>25</v>
      </c>
      <c r="AB4" s="235">
        <v>26</v>
      </c>
      <c r="AC4" s="235">
        <v>27</v>
      </c>
      <c r="AD4" s="235">
        <v>28</v>
      </c>
      <c r="AE4" s="235">
        <v>29</v>
      </c>
      <c r="AF4" s="235">
        <v>30</v>
      </c>
      <c r="AG4" s="235">
        <v>31</v>
      </c>
      <c r="AH4" s="235" t="s">
        <v>63</v>
      </c>
    </row>
    <row r="5" spans="1:35" ht="14.25" thickBot="1" x14ac:dyDescent="0.2">
      <c r="A5" s="227"/>
      <c r="B5" s="234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68"/>
    </row>
    <row r="6" spans="1:35" s="58" customFormat="1" ht="39.950000000000003" customHeight="1" x14ac:dyDescent="0.15">
      <c r="A6" s="228" t="s">
        <v>62</v>
      </c>
      <c r="B6" s="67" t="s">
        <v>36</v>
      </c>
      <c r="C6" s="66"/>
      <c r="D6" s="80">
        <v>1</v>
      </c>
      <c r="E6" s="80">
        <v>2</v>
      </c>
      <c r="F6" s="80">
        <v>2</v>
      </c>
      <c r="G6" s="80"/>
      <c r="H6" s="80"/>
      <c r="I6" s="80"/>
      <c r="J6" s="80"/>
      <c r="K6" s="80">
        <v>2</v>
      </c>
      <c r="L6" s="80">
        <v>3</v>
      </c>
      <c r="M6" s="80">
        <v>1</v>
      </c>
      <c r="N6" s="80">
        <v>2</v>
      </c>
      <c r="O6" s="80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5">
        <f>SUM(C6:AG6)</f>
        <v>13</v>
      </c>
    </row>
    <row r="7" spans="1:35" s="58" customFormat="1" ht="39.950000000000003" customHeight="1" x14ac:dyDescent="0.15">
      <c r="A7" s="229"/>
      <c r="B7" s="69" t="s">
        <v>85</v>
      </c>
      <c r="C7" s="63"/>
      <c r="D7" s="81">
        <v>1</v>
      </c>
      <c r="E7" s="81">
        <v>1</v>
      </c>
      <c r="F7" s="81">
        <v>1</v>
      </c>
      <c r="G7" s="81"/>
      <c r="H7" s="81"/>
      <c r="I7" s="81"/>
      <c r="J7" s="81"/>
      <c r="K7" s="81">
        <v>1</v>
      </c>
      <c r="L7" s="81">
        <v>2</v>
      </c>
      <c r="M7" s="81">
        <v>1</v>
      </c>
      <c r="N7" s="81">
        <v>1</v>
      </c>
      <c r="O7" s="81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2">
        <f>SUM(K7:AG7)</f>
        <v>5</v>
      </c>
    </row>
    <row r="8" spans="1:35" s="58" customFormat="1" ht="39.950000000000003" customHeight="1" x14ac:dyDescent="0.15">
      <c r="A8" s="64"/>
      <c r="B8" s="67" t="s">
        <v>36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2"/>
    </row>
    <row r="9" spans="1:35" s="58" customFormat="1" ht="39.950000000000003" customHeight="1" x14ac:dyDescent="0.15">
      <c r="A9" s="61"/>
      <c r="B9" s="69" t="s">
        <v>85</v>
      </c>
      <c r="C9" s="63"/>
      <c r="D9" s="63"/>
      <c r="E9" s="63"/>
      <c r="F9" s="63"/>
      <c r="G9" s="63"/>
      <c r="H9" s="230" t="s">
        <v>87</v>
      </c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2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2"/>
    </row>
    <row r="10" spans="1:35" s="58" customFormat="1" ht="39.950000000000003" customHeight="1" x14ac:dyDescent="0.15">
      <c r="A10" s="64"/>
      <c r="B10" s="67" t="s">
        <v>36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2"/>
    </row>
    <row r="11" spans="1:35" s="58" customFormat="1" ht="39.950000000000003" customHeight="1" x14ac:dyDescent="0.15">
      <c r="A11" s="61"/>
      <c r="B11" s="69" t="s">
        <v>85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2"/>
    </row>
    <row r="12" spans="1:35" s="58" customFormat="1" ht="39.950000000000003" customHeight="1" x14ac:dyDescent="0.15">
      <c r="A12" s="64"/>
      <c r="B12" s="67" t="s">
        <v>36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2"/>
    </row>
    <row r="13" spans="1:35" s="58" customFormat="1" ht="39.950000000000003" customHeight="1" x14ac:dyDescent="0.15">
      <c r="A13" s="61"/>
      <c r="B13" s="69" t="s">
        <v>85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2"/>
    </row>
    <row r="14" spans="1:35" s="58" customFormat="1" ht="39.950000000000003" customHeight="1" x14ac:dyDescent="0.15">
      <c r="A14" s="64"/>
      <c r="B14" s="67" t="s">
        <v>36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2"/>
    </row>
    <row r="15" spans="1:35" s="58" customFormat="1" ht="39.950000000000003" customHeight="1" x14ac:dyDescent="0.15">
      <c r="A15" s="61"/>
      <c r="B15" s="69" t="s">
        <v>85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2"/>
    </row>
    <row r="16" spans="1:35" s="58" customFormat="1" ht="39.950000000000003" customHeight="1" x14ac:dyDescent="0.15">
      <c r="A16" s="64"/>
      <c r="B16" s="67" t="s">
        <v>36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2"/>
    </row>
    <row r="17" spans="1:36" s="58" customFormat="1" ht="39.950000000000003" customHeight="1" x14ac:dyDescent="0.15">
      <c r="A17" s="61"/>
      <c r="B17" s="69" t="s">
        <v>85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2"/>
    </row>
    <row r="18" spans="1:36" s="58" customFormat="1" ht="39.950000000000003" customHeight="1" x14ac:dyDescent="0.15">
      <c r="A18" s="64"/>
      <c r="B18" s="67" t="s">
        <v>36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2"/>
    </row>
    <row r="19" spans="1:36" s="58" customFormat="1" ht="39.950000000000003" customHeight="1" x14ac:dyDescent="0.15">
      <c r="A19" s="61"/>
      <c r="B19" s="69" t="s">
        <v>85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2"/>
    </row>
    <row r="20" spans="1:36" s="58" customFormat="1" ht="39.950000000000003" customHeight="1" x14ac:dyDescent="0.15">
      <c r="A20" s="64"/>
      <c r="B20" s="67" t="s">
        <v>36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2"/>
    </row>
    <row r="21" spans="1:36" s="58" customFormat="1" ht="39.950000000000003" customHeight="1" x14ac:dyDescent="0.15">
      <c r="A21" s="61"/>
      <c r="B21" s="69" t="s">
        <v>85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59"/>
    </row>
    <row r="22" spans="1:36" s="58" customFormat="1" ht="20.100000000000001" customHeight="1" x14ac:dyDescent="0.1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D22" s="57"/>
      <c r="AF22" s="57"/>
      <c r="AG22" s="57" t="s">
        <v>61</v>
      </c>
      <c r="AH22" s="57"/>
      <c r="AI22" s="56"/>
      <c r="AJ22" s="56"/>
    </row>
    <row r="23" spans="1:36" s="58" customFormat="1" ht="20.100000000000001" customHeight="1" x14ac:dyDescent="0.15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6"/>
      <c r="AJ23" s="56"/>
    </row>
    <row r="24" spans="1:36" s="58" customFormat="1" ht="20.100000000000001" customHeight="1" x14ac:dyDescent="0.15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6"/>
      <c r="AJ24" s="56"/>
    </row>
    <row r="25" spans="1:36" s="58" customFormat="1" ht="20.100000000000001" customHeight="1" x14ac:dyDescent="0.15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6"/>
      <c r="AJ25" s="56"/>
    </row>
    <row r="26" spans="1:36" s="58" customFormat="1" ht="20.100000000000001" customHeight="1" x14ac:dyDescent="0.15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6"/>
      <c r="AJ26" s="56"/>
    </row>
    <row r="27" spans="1:36" s="58" customFormat="1" ht="20.100000000000001" customHeight="1" x14ac:dyDescent="0.15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6"/>
      <c r="AJ27" s="56"/>
    </row>
    <row r="28" spans="1:36" s="58" customFormat="1" ht="20.100000000000001" customHeight="1" x14ac:dyDescent="0.15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6"/>
      <c r="AJ28" s="56"/>
    </row>
    <row r="29" spans="1:36" s="58" customFormat="1" ht="20.100000000000001" customHeight="1" x14ac:dyDescent="0.15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6"/>
      <c r="AJ29" s="56"/>
    </row>
    <row r="30" spans="1:36" s="58" customFormat="1" ht="20.100000000000001" customHeight="1" x14ac:dyDescent="0.15">
      <c r="A30" s="56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6"/>
      <c r="AJ30" s="56"/>
    </row>
  </sheetData>
  <mergeCells count="38">
    <mergeCell ref="AG4:AG5"/>
    <mergeCell ref="AH4:AH5"/>
    <mergeCell ref="AB4:AB5"/>
    <mergeCell ref="AC4:AC5"/>
    <mergeCell ref="AD4:AD5"/>
    <mergeCell ref="AE4:AE5"/>
    <mergeCell ref="AF4:AF5"/>
    <mergeCell ref="W4:W5"/>
    <mergeCell ref="X4:X5"/>
    <mergeCell ref="Y4:Y5"/>
    <mergeCell ref="Z4:Z5"/>
    <mergeCell ref="AA4:AA5"/>
    <mergeCell ref="R4:R5"/>
    <mergeCell ref="S4:S5"/>
    <mergeCell ref="T4:T5"/>
    <mergeCell ref="U4:U5"/>
    <mergeCell ref="V4:V5"/>
    <mergeCell ref="M4:M5"/>
    <mergeCell ref="N4:N5"/>
    <mergeCell ref="O4:O5"/>
    <mergeCell ref="P4:P5"/>
    <mergeCell ref="Q4:Q5"/>
    <mergeCell ref="A1:A3"/>
    <mergeCell ref="B1:J3"/>
    <mergeCell ref="A4:A5"/>
    <mergeCell ref="A6:A7"/>
    <mergeCell ref="H9:S9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3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CAE27-F24D-465C-85AC-17B6850CA389}">
  <sheetPr>
    <tabColor rgb="FF008080"/>
  </sheetPr>
  <dimension ref="A1:AJ30"/>
  <sheetViews>
    <sheetView zoomScaleNormal="100" workbookViewId="0">
      <pane xSplit="1" ySplit="5" topLeftCell="B11" activePane="bottomRight" state="frozen"/>
      <selection pane="topRight" activeCell="D1" sqref="D1"/>
      <selection pane="bottomLeft" activeCell="A6" sqref="A6"/>
      <selection pane="bottomRight" activeCell="K23" sqref="K23"/>
    </sheetView>
  </sheetViews>
  <sheetFormatPr defaultRowHeight="13.5" x14ac:dyDescent="0.15"/>
  <cols>
    <col min="1" max="1" width="26.625" style="56" customWidth="1"/>
    <col min="2" max="2" width="5.5" style="57" bestFit="1" customWidth="1"/>
    <col min="3" max="33" width="4.625" style="57" customWidth="1"/>
    <col min="34" max="34" width="8.375" style="57" bestFit="1" customWidth="1"/>
    <col min="35" max="16384" width="9" style="56"/>
  </cols>
  <sheetData>
    <row r="1" spans="1:34" x14ac:dyDescent="0.15">
      <c r="A1" s="222" t="s">
        <v>67</v>
      </c>
      <c r="B1" s="224" t="s">
        <v>66</v>
      </c>
      <c r="C1" s="224"/>
      <c r="D1" s="224"/>
      <c r="E1" s="224"/>
      <c r="F1" s="224"/>
      <c r="G1" s="224"/>
      <c r="H1" s="224"/>
      <c r="I1" s="224"/>
      <c r="J1" s="224"/>
    </row>
    <row r="2" spans="1:34" x14ac:dyDescent="0.15">
      <c r="A2" s="222"/>
      <c r="B2" s="224"/>
      <c r="C2" s="224"/>
      <c r="D2" s="224"/>
      <c r="E2" s="224"/>
      <c r="F2" s="224"/>
      <c r="G2" s="224"/>
      <c r="H2" s="224"/>
      <c r="I2" s="224"/>
      <c r="J2" s="224"/>
      <c r="Y2" s="70"/>
      <c r="Z2" s="71"/>
      <c r="AA2" s="71"/>
      <c r="AB2" s="71"/>
      <c r="AD2" s="71"/>
      <c r="AE2" s="71"/>
      <c r="AF2" s="71"/>
    </row>
    <row r="3" spans="1:34" x14ac:dyDescent="0.15">
      <c r="A3" s="223"/>
      <c r="B3" s="225"/>
      <c r="C3" s="225"/>
      <c r="D3" s="225"/>
      <c r="E3" s="225"/>
      <c r="F3" s="225"/>
      <c r="G3" s="225"/>
      <c r="H3" s="225"/>
      <c r="I3" s="225"/>
      <c r="J3" s="225"/>
      <c r="AG3" s="70" t="s">
        <v>86</v>
      </c>
    </row>
    <row r="4" spans="1:34" ht="13.5" customHeight="1" x14ac:dyDescent="0.15">
      <c r="A4" s="237" t="s">
        <v>65</v>
      </c>
      <c r="B4" s="233" t="s">
        <v>64</v>
      </c>
      <c r="C4" s="235">
        <v>1</v>
      </c>
      <c r="D4" s="235">
        <v>2</v>
      </c>
      <c r="E4" s="235">
        <v>3</v>
      </c>
      <c r="F4" s="235">
        <v>4</v>
      </c>
      <c r="G4" s="235">
        <v>5</v>
      </c>
      <c r="H4" s="235">
        <v>6</v>
      </c>
      <c r="I4" s="235">
        <v>7</v>
      </c>
      <c r="J4" s="235">
        <v>8</v>
      </c>
      <c r="K4" s="235">
        <v>9</v>
      </c>
      <c r="L4" s="235">
        <v>10</v>
      </c>
      <c r="M4" s="235">
        <v>11</v>
      </c>
      <c r="N4" s="235">
        <v>12</v>
      </c>
      <c r="O4" s="235">
        <v>13</v>
      </c>
      <c r="P4" s="235">
        <v>14</v>
      </c>
      <c r="Q4" s="235">
        <v>15</v>
      </c>
      <c r="R4" s="235">
        <v>16</v>
      </c>
      <c r="S4" s="235">
        <v>17</v>
      </c>
      <c r="T4" s="235">
        <v>18</v>
      </c>
      <c r="U4" s="235">
        <v>19</v>
      </c>
      <c r="V4" s="235">
        <v>20</v>
      </c>
      <c r="W4" s="235">
        <v>21</v>
      </c>
      <c r="X4" s="235">
        <v>22</v>
      </c>
      <c r="Y4" s="235">
        <v>23</v>
      </c>
      <c r="Z4" s="235">
        <v>24</v>
      </c>
      <c r="AA4" s="235">
        <v>25</v>
      </c>
      <c r="AB4" s="235">
        <v>26</v>
      </c>
      <c r="AC4" s="235">
        <v>27</v>
      </c>
      <c r="AD4" s="235">
        <v>28</v>
      </c>
      <c r="AE4" s="235">
        <v>29</v>
      </c>
      <c r="AF4" s="235">
        <v>30</v>
      </c>
      <c r="AG4" s="235">
        <v>31</v>
      </c>
      <c r="AH4" s="235" t="s">
        <v>63</v>
      </c>
    </row>
    <row r="5" spans="1:34" ht="14.25" thickBot="1" x14ac:dyDescent="0.2">
      <c r="A5" s="238"/>
      <c r="B5" s="234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</row>
    <row r="6" spans="1:34" s="58" customFormat="1" ht="39.950000000000003" customHeight="1" x14ac:dyDescent="0.15">
      <c r="A6" s="239"/>
      <c r="B6" s="67" t="s">
        <v>36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5">
        <f>SUM(C6:AG6)</f>
        <v>0</v>
      </c>
    </row>
    <row r="7" spans="1:34" s="58" customFormat="1" ht="39.950000000000003" customHeight="1" x14ac:dyDescent="0.15">
      <c r="A7" s="240"/>
      <c r="B7" s="69" t="s">
        <v>85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2">
        <f t="shared" ref="AH7:AH21" si="0">SUM(C7:AG7)</f>
        <v>0</v>
      </c>
    </row>
    <row r="8" spans="1:34" s="58" customFormat="1" ht="39.950000000000003" customHeight="1" x14ac:dyDescent="0.15">
      <c r="A8" s="241"/>
      <c r="B8" s="67" t="s">
        <v>36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2">
        <f t="shared" si="0"/>
        <v>0</v>
      </c>
    </row>
    <row r="9" spans="1:34" s="58" customFormat="1" ht="39.950000000000003" customHeight="1" x14ac:dyDescent="0.15">
      <c r="A9" s="242"/>
      <c r="B9" s="69" t="s">
        <v>85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2">
        <f t="shared" si="0"/>
        <v>0</v>
      </c>
    </row>
    <row r="10" spans="1:34" s="58" customFormat="1" ht="39.950000000000003" customHeight="1" x14ac:dyDescent="0.15">
      <c r="A10" s="64"/>
      <c r="B10" s="67" t="s">
        <v>36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2">
        <f t="shared" si="0"/>
        <v>0</v>
      </c>
    </row>
    <row r="11" spans="1:34" s="58" customFormat="1" ht="39.950000000000003" customHeight="1" x14ac:dyDescent="0.15">
      <c r="A11" s="61"/>
      <c r="B11" s="69" t="s">
        <v>85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2">
        <f t="shared" si="0"/>
        <v>0</v>
      </c>
    </row>
    <row r="12" spans="1:34" s="58" customFormat="1" ht="39.950000000000003" customHeight="1" x14ac:dyDescent="0.15">
      <c r="A12" s="64"/>
      <c r="B12" s="67" t="s">
        <v>36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2">
        <f t="shared" si="0"/>
        <v>0</v>
      </c>
    </row>
    <row r="13" spans="1:34" s="58" customFormat="1" ht="39.950000000000003" customHeight="1" x14ac:dyDescent="0.15">
      <c r="A13" s="61"/>
      <c r="B13" s="69" t="s">
        <v>85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2">
        <f t="shared" si="0"/>
        <v>0</v>
      </c>
    </row>
    <row r="14" spans="1:34" s="58" customFormat="1" ht="39.950000000000003" customHeight="1" x14ac:dyDescent="0.15">
      <c r="A14" s="64"/>
      <c r="B14" s="67" t="s">
        <v>36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2">
        <f t="shared" si="0"/>
        <v>0</v>
      </c>
    </row>
    <row r="15" spans="1:34" s="58" customFormat="1" ht="39.950000000000003" customHeight="1" x14ac:dyDescent="0.15">
      <c r="A15" s="61"/>
      <c r="B15" s="69" t="s">
        <v>85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2">
        <f t="shared" si="0"/>
        <v>0</v>
      </c>
    </row>
    <row r="16" spans="1:34" s="58" customFormat="1" ht="39.950000000000003" customHeight="1" x14ac:dyDescent="0.15">
      <c r="A16" s="64"/>
      <c r="B16" s="67" t="s">
        <v>36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2">
        <f t="shared" si="0"/>
        <v>0</v>
      </c>
    </row>
    <row r="17" spans="1:36" s="58" customFormat="1" ht="39.950000000000003" customHeight="1" x14ac:dyDescent="0.15">
      <c r="A17" s="61"/>
      <c r="B17" s="69" t="s">
        <v>85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2">
        <f t="shared" si="0"/>
        <v>0</v>
      </c>
    </row>
    <row r="18" spans="1:36" s="58" customFormat="1" ht="39.950000000000003" customHeight="1" x14ac:dyDescent="0.15">
      <c r="A18" s="64"/>
      <c r="B18" s="67" t="s">
        <v>36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2">
        <f t="shared" si="0"/>
        <v>0</v>
      </c>
    </row>
    <row r="19" spans="1:36" s="58" customFormat="1" ht="39.950000000000003" customHeight="1" x14ac:dyDescent="0.15">
      <c r="A19" s="61"/>
      <c r="B19" s="69" t="s">
        <v>85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2">
        <f t="shared" si="0"/>
        <v>0</v>
      </c>
    </row>
    <row r="20" spans="1:36" s="58" customFormat="1" ht="39.950000000000003" customHeight="1" x14ac:dyDescent="0.15">
      <c r="A20" s="64"/>
      <c r="B20" s="67" t="s">
        <v>36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2">
        <f t="shared" si="0"/>
        <v>0</v>
      </c>
    </row>
    <row r="21" spans="1:36" s="58" customFormat="1" ht="39.950000000000003" customHeight="1" x14ac:dyDescent="0.15">
      <c r="A21" s="61"/>
      <c r="B21" s="69" t="s">
        <v>85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2">
        <f t="shared" si="0"/>
        <v>0</v>
      </c>
    </row>
    <row r="22" spans="1:36" s="58" customFormat="1" ht="20.100000000000001" customHeight="1" x14ac:dyDescent="0.1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 t="s">
        <v>61</v>
      </c>
      <c r="AH22" s="57"/>
      <c r="AI22" s="56"/>
      <c r="AJ22" s="56"/>
    </row>
    <row r="23" spans="1:36" s="58" customFormat="1" ht="20.100000000000001" customHeight="1" x14ac:dyDescent="0.15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6"/>
      <c r="AJ23" s="56"/>
    </row>
    <row r="24" spans="1:36" s="58" customFormat="1" ht="20.100000000000001" customHeight="1" x14ac:dyDescent="0.15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6"/>
      <c r="AJ24" s="56"/>
    </row>
    <row r="25" spans="1:36" s="58" customFormat="1" ht="20.100000000000001" customHeight="1" x14ac:dyDescent="0.15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6"/>
      <c r="AJ25" s="56"/>
    </row>
    <row r="26" spans="1:36" s="58" customFormat="1" ht="20.100000000000001" customHeight="1" x14ac:dyDescent="0.15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6"/>
      <c r="AJ26" s="56"/>
    </row>
    <row r="27" spans="1:36" s="58" customFormat="1" ht="20.100000000000001" customHeight="1" x14ac:dyDescent="0.15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6"/>
      <c r="AJ27" s="56"/>
    </row>
    <row r="28" spans="1:36" s="58" customFormat="1" ht="20.100000000000001" customHeight="1" x14ac:dyDescent="0.15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6"/>
      <c r="AJ28" s="56"/>
    </row>
    <row r="29" spans="1:36" s="58" customFormat="1" ht="20.100000000000001" customHeight="1" x14ac:dyDescent="0.15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6"/>
      <c r="AJ29" s="56"/>
    </row>
    <row r="30" spans="1:36" s="58" customFormat="1" ht="20.100000000000001" customHeight="1" x14ac:dyDescent="0.15">
      <c r="A30" s="56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6"/>
      <c r="AJ30" s="56"/>
    </row>
  </sheetData>
  <mergeCells count="38">
    <mergeCell ref="AE4:AE5"/>
    <mergeCell ref="AF4:AF5"/>
    <mergeCell ref="AG4:AG5"/>
    <mergeCell ref="AH4:AH5"/>
    <mergeCell ref="Z4:Z5"/>
    <mergeCell ref="AA4:AA5"/>
    <mergeCell ref="AB4:AB5"/>
    <mergeCell ref="AC4:AC5"/>
    <mergeCell ref="AD4:AD5"/>
    <mergeCell ref="U4:U5"/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K4:K5"/>
    <mergeCell ref="L4:L5"/>
    <mergeCell ref="M4:M5"/>
    <mergeCell ref="N4:N5"/>
    <mergeCell ref="O4:O5"/>
    <mergeCell ref="A1:A3"/>
    <mergeCell ref="B1:J3"/>
    <mergeCell ref="A4:A5"/>
    <mergeCell ref="A6:A7"/>
    <mergeCell ref="A8:A9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3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協力業者様各位</vt:lpstr>
      <vt:lpstr>請負契約用　記載例</vt:lpstr>
      <vt:lpstr>請負契約用</vt:lpstr>
      <vt:lpstr>常用人工用　記載例</vt:lpstr>
      <vt:lpstr>常用人工用</vt:lpstr>
      <vt:lpstr>出面表　記入例 </vt:lpstr>
      <vt:lpstr>出面表 </vt:lpstr>
      <vt:lpstr>協力業者様各位!Print_Area</vt:lpstr>
      <vt:lpstr>常用人工用!Print_Area</vt:lpstr>
      <vt:lpstr>'常用人工用　記載例'!Print_Area</vt:lpstr>
      <vt:lpstr>請負契約用!Print_Area</vt:lpstr>
      <vt:lpstr>'請負契約用　記載例'!Print_Area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akotsu1</dc:creator>
  <cp:lastModifiedBy>kadomasu</cp:lastModifiedBy>
  <cp:lastPrinted>2020-06-19T01:02:07Z</cp:lastPrinted>
  <dcterms:created xsi:type="dcterms:W3CDTF">2015-02-13T04:25:36Z</dcterms:created>
  <dcterms:modified xsi:type="dcterms:W3CDTF">2023-10-23T07:22:53Z</dcterms:modified>
</cp:coreProperties>
</file>